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opez\Desktop\"/>
    </mc:Choice>
  </mc:AlternateContent>
  <bookViews>
    <workbookView xWindow="0" yWindow="0" windowWidth="20400" windowHeight="7335"/>
  </bookViews>
  <sheets>
    <sheet name="Telecomunica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3" i="1"/>
  <c r="E22" i="1"/>
  <c r="E21" i="1"/>
  <c r="E20" i="1"/>
  <c r="Q19" i="1"/>
  <c r="O19" i="1"/>
  <c r="N19" i="1"/>
  <c r="E19" i="1"/>
  <c r="E18" i="1"/>
  <c r="E17" i="1"/>
  <c r="E16" i="1"/>
  <c r="E15" i="1"/>
  <c r="E14" i="1"/>
  <c r="E13" i="1"/>
  <c r="N12" i="1"/>
  <c r="E12" i="1"/>
  <c r="E11" i="1"/>
</calcChain>
</file>

<file path=xl/sharedStrings.xml><?xml version="1.0" encoding="utf-8"?>
<sst xmlns="http://schemas.openxmlformats.org/spreadsheetml/2006/main" count="36" uniqueCount="36">
  <si>
    <t>SUBSECRETARIA DE TELECOMUNICACIONES</t>
  </si>
  <si>
    <t>LEY DE PRESUPUESTOS N°21.516 DEL SECTOR PÚBLICO AÑO 2023</t>
  </si>
  <si>
    <t>Cumplimiento Artículo 14.1</t>
  </si>
  <si>
    <t>CRONOGRAMA MENSUAL DEL PRESUPUESTO</t>
  </si>
  <si>
    <t>Moneda Nacional  - Miles de Pesos</t>
  </si>
  <si>
    <t>Subt</t>
  </si>
  <si>
    <t>Gastos</t>
  </si>
  <si>
    <t>Ley Inicial</t>
  </si>
  <si>
    <t>Ppto 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</si>
  <si>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</si>
  <si>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</si>
  <si>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</si>
  <si>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</si>
  <si>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</si>
  <si>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</si>
  <si>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</si>
  <si>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</si>
  <si>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</si>
  <si>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</si>
  <si>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</si>
  <si>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</si>
  <si>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 EN PERSONAL</t>
  </si>
  <si>
    <t>BIENES Y SERVICIOS DE CONSUMO</t>
  </si>
  <si>
    <t>PRESTACIONES DE SEGURIDAD SOCIAL</t>
  </si>
  <si>
    <t>TRANSFERENCIAS CORRIENTES</t>
  </si>
  <si>
    <t>INTEGROS AL FISCO</t>
  </si>
  <si>
    <t>OTROS GASTOS CORRIENTES</t>
  </si>
  <si>
    <t>APORTE FISCAL LIBRE</t>
  </si>
  <si>
    <t>APORTE FISCAL PARA SERVICIO DE LA DEUDA</t>
  </si>
  <si>
    <t>ADQUISICIÓN DE ACTIVOS NO FINANCIEROS</t>
  </si>
  <si>
    <t>ADQUISICIÓN DE ACTIVOS FINANCIEROS</t>
  </si>
  <si>
    <t>INICIATIVAS DE INVERSIÓN</t>
  </si>
  <si>
    <t>PRÉSTAMOS</t>
  </si>
  <si>
    <t>TRANSFERENCIAS DE CAPITAL</t>
  </si>
  <si>
    <t>SERVICIO DE LA DEUDA</t>
  </si>
  <si>
    <t>SALDO FINAL DE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</si>
</sst>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0" fillId="0" borderId="0" xfId="0" applyNumberFormat="1"/>
    <xf numFmtId="3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S25"/>
  <sheetViews>
    <sheetView showGridLines="0" tabSelected="1" workbookViewId="0">
      <selection activeCell="J22" sqref="J22"/>
    </sheetView>
  </sheetViews>
  <sheetFormatPr baseColWidth="10" defaultRowHeight="15" x14ac:dyDescent="0.25"/>
  <cols>
    <col min="1" max="1" width="3.140625" customWidth="1"/>
    <col min="2" max="2" width="5" bestFit="1" customWidth="1"/>
    <col min="3" max="3" width="40.7109375" bestFit="1" customWidth="1"/>
    <col min="5" max="5" width="11.42578125" customWidth="1"/>
    <col min="18" max="18" width="14.42578125" bestFit="1" customWidth="1"/>
  </cols>
  <sheetData>
    <row r="2" spans="2:19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9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9" x14ac:dyDescent="0.25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9" x14ac:dyDescent="0.25"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9" x14ac:dyDescent="0.25">
      <c r="B6" s="2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9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9" spans="2:19" ht="15.75" thickBot="1" x14ac:dyDescent="0.3"/>
    <row r="10" spans="2:19" ht="15.75" thickBot="1" x14ac:dyDescent="0.3">
      <c r="B10" s="4" t="s">
        <v>5</v>
      </c>
      <c r="C10" s="4" t="s">
        <v>6</v>
      </c>
      <c r="D10" s="5" t="s">
        <v>7</v>
      </c>
      <c r="E10" s="5" t="s">
        <v>8</v>
      </c>
      <c r="F10" s="5" t="s">
        <v>9</v>
      </c>
      <c r="G10" s="5" t="s">
        <v>10</v>
      </c>
      <c r="H10" s="5" t="s">
        <v>11</v>
      </c>
      <c r="I10" s="5" t="s">
        <v>12</v>
      </c>
      <c r="J10" s="5" t="s">
        <v>13</v>
      </c>
      <c r="K10" s="5" t="s">
        <v>14</v>
      </c>
      <c r="L10" s="5" t="s">
        <v>15</v>
      </c>
      <c r="M10" s="5" t="s">
        <v>16</v>
      </c>
      <c r="N10" s="5" t="s">
        <v>17</v>
      </c>
      <c r="O10" s="5" t="s">
        <v>18</v>
      </c>
      <c r="P10" s="5" t="s">
        <v>19</v>
      </c>
      <c r="Q10" s="5" t="s">
        <v>20</v>
      </c>
    </row>
    <row r="11" spans="2:19" ht="15.75" thickBot="1" x14ac:dyDescent="0.3">
      <c r="B11" s="6">
        <v>21</v>
      </c>
      <c r="C11" s="7" t="s">
        <v>21</v>
      </c>
      <c r="D11" s="8">
        <v>9479175</v>
      </c>
      <c r="E11" s="8">
        <f>+D11</f>
        <v>9479175</v>
      </c>
      <c r="F11" s="8">
        <v>667804</v>
      </c>
      <c r="G11" s="8">
        <v>669328</v>
      </c>
      <c r="H11" s="8">
        <v>1061000</v>
      </c>
      <c r="I11" s="8">
        <v>670000</v>
      </c>
      <c r="J11" s="8">
        <v>671000</v>
      </c>
      <c r="K11" s="8">
        <v>1226065</v>
      </c>
      <c r="L11" s="8">
        <v>671000</v>
      </c>
      <c r="M11" s="8">
        <v>671000</v>
      </c>
      <c r="N11" s="8">
        <v>1253784</v>
      </c>
      <c r="O11" s="8">
        <v>671000</v>
      </c>
      <c r="P11" s="8">
        <v>671000</v>
      </c>
      <c r="Q11" s="8">
        <v>1260000</v>
      </c>
      <c r="R11" s="9"/>
      <c r="S11" s="10"/>
    </row>
    <row r="12" spans="2:19" ht="15.75" thickBot="1" x14ac:dyDescent="0.3">
      <c r="B12" s="6">
        <v>22</v>
      </c>
      <c r="C12" s="7" t="s">
        <v>22</v>
      </c>
      <c r="D12" s="8">
        <v>1659153</v>
      </c>
      <c r="E12" s="8">
        <f t="shared" ref="E12:E25" si="0">+D12</f>
        <v>1659153</v>
      </c>
      <c r="F12" s="8">
        <v>41693</v>
      </c>
      <c r="G12" s="8">
        <v>53619</v>
      </c>
      <c r="H12" s="8">
        <v>65000</v>
      </c>
      <c r="I12" s="8">
        <v>165456</v>
      </c>
      <c r="J12" s="8">
        <v>53000</v>
      </c>
      <c r="K12" s="8">
        <v>64000</v>
      </c>
      <c r="L12" s="8">
        <v>120423</v>
      </c>
      <c r="M12" s="8">
        <v>200166</v>
      </c>
      <c r="N12" s="8">
        <f>222314-32075</f>
        <v>190239</v>
      </c>
      <c r="O12" s="8">
        <v>142658</v>
      </c>
      <c r="P12" s="8">
        <v>117362</v>
      </c>
      <c r="Q12" s="8">
        <v>445537</v>
      </c>
      <c r="R12" s="9"/>
      <c r="S12" s="10"/>
    </row>
    <row r="13" spans="2:19" ht="15.75" thickBot="1" x14ac:dyDescent="0.3">
      <c r="B13" s="6">
        <v>23</v>
      </c>
      <c r="C13" s="7" t="s">
        <v>23</v>
      </c>
      <c r="D13" s="8">
        <v>0</v>
      </c>
      <c r="E13" s="8">
        <f t="shared" si="0"/>
        <v>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/>
    </row>
    <row r="14" spans="2:19" ht="15.75" thickBot="1" x14ac:dyDescent="0.3">
      <c r="B14" s="11">
        <v>24</v>
      </c>
      <c r="C14" s="12" t="s">
        <v>24</v>
      </c>
      <c r="D14" s="8">
        <v>15452848</v>
      </c>
      <c r="E14" s="8">
        <f>+D14-605200</f>
        <v>14847648</v>
      </c>
      <c r="F14" s="8"/>
      <c r="G14" s="8"/>
      <c r="H14" s="8"/>
      <c r="I14" s="8">
        <v>4987689</v>
      </c>
      <c r="J14" s="8">
        <v>1113771</v>
      </c>
      <c r="K14" s="8">
        <v>1088795</v>
      </c>
      <c r="L14" s="8">
        <v>1135516</v>
      </c>
      <c r="M14" s="8">
        <v>1139080</v>
      </c>
      <c r="N14" s="8">
        <v>1151080</v>
      </c>
      <c r="O14" s="8">
        <v>1151080</v>
      </c>
      <c r="P14" s="8">
        <v>1151080</v>
      </c>
      <c r="Q14" s="8">
        <v>1180413</v>
      </c>
      <c r="R14" s="9"/>
    </row>
    <row r="15" spans="2:19" ht="15.75" thickBot="1" x14ac:dyDescent="0.3">
      <c r="B15" s="6">
        <v>25</v>
      </c>
      <c r="C15" s="12" t="s">
        <v>25</v>
      </c>
      <c r="D15" s="8">
        <v>20</v>
      </c>
      <c r="E15" s="8">
        <f t="shared" si="0"/>
        <v>20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9"/>
    </row>
    <row r="16" spans="2:19" ht="15.75" thickBot="1" x14ac:dyDescent="0.3">
      <c r="B16" s="6">
        <v>26</v>
      </c>
      <c r="C16" s="12" t="s">
        <v>26</v>
      </c>
      <c r="D16" s="8">
        <v>0</v>
      </c>
      <c r="E16" s="8">
        <f t="shared" si="0"/>
        <v>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2:19" ht="15.75" thickBot="1" x14ac:dyDescent="0.3">
      <c r="B17" s="6">
        <v>27</v>
      </c>
      <c r="C17" s="12" t="s">
        <v>27</v>
      </c>
      <c r="D17" s="8">
        <v>0</v>
      </c>
      <c r="E17" s="8">
        <f t="shared" si="0"/>
        <v>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/>
    </row>
    <row r="18" spans="2:19" ht="15.75" thickBot="1" x14ac:dyDescent="0.3">
      <c r="B18" s="6">
        <v>28</v>
      </c>
      <c r="C18" s="12" t="s">
        <v>28</v>
      </c>
      <c r="D18" s="8">
        <v>0</v>
      </c>
      <c r="E18" s="8">
        <f t="shared" si="0"/>
        <v>0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2:19" ht="15.75" thickBot="1" x14ac:dyDescent="0.3">
      <c r="B19" s="6">
        <v>29</v>
      </c>
      <c r="C19" s="12" t="s">
        <v>29</v>
      </c>
      <c r="D19" s="8">
        <v>843340</v>
      </c>
      <c r="E19" s="8">
        <f t="shared" si="0"/>
        <v>843340</v>
      </c>
      <c r="F19" s="8"/>
      <c r="G19" s="8"/>
      <c r="H19" s="8"/>
      <c r="I19" s="8"/>
      <c r="J19" s="8">
        <v>61382.579999999994</v>
      </c>
      <c r="K19" s="8">
        <v>123600</v>
      </c>
      <c r="L19" s="8">
        <v>75000</v>
      </c>
      <c r="M19" s="8">
        <v>126000</v>
      </c>
      <c r="N19" s="8">
        <f>210000+15945</f>
        <v>225945</v>
      </c>
      <c r="O19" s="8">
        <f>60000+51412</f>
        <v>111412</v>
      </c>
      <c r="P19" s="8">
        <v>60000</v>
      </c>
      <c r="Q19" s="8">
        <f>60000</f>
        <v>60000</v>
      </c>
      <c r="R19" s="9"/>
    </row>
    <row r="20" spans="2:19" ht="15.75" thickBot="1" x14ac:dyDescent="0.3">
      <c r="B20" s="6">
        <v>30</v>
      </c>
      <c r="C20" s="12" t="s">
        <v>30</v>
      </c>
      <c r="D20" s="8">
        <v>0</v>
      </c>
      <c r="E20" s="8">
        <f t="shared" si="0"/>
        <v>0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9"/>
    </row>
    <row r="21" spans="2:19" ht="15.75" thickBot="1" x14ac:dyDescent="0.3">
      <c r="B21" s="6">
        <v>31</v>
      </c>
      <c r="C21" s="12" t="s">
        <v>31</v>
      </c>
      <c r="D21" s="8">
        <v>0</v>
      </c>
      <c r="E21" s="8">
        <f t="shared" si="0"/>
        <v>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2:19" ht="15.75" thickBot="1" x14ac:dyDescent="0.3">
      <c r="B22" s="6">
        <v>32</v>
      </c>
      <c r="C22" s="12" t="s">
        <v>32</v>
      </c>
      <c r="D22" s="8">
        <v>0</v>
      </c>
      <c r="E22" s="8">
        <f t="shared" si="0"/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9"/>
    </row>
    <row r="23" spans="2:19" ht="15.75" thickBot="1" x14ac:dyDescent="0.3">
      <c r="B23" s="11">
        <v>33</v>
      </c>
      <c r="C23" s="12" t="s">
        <v>33</v>
      </c>
      <c r="D23" s="8">
        <v>34651315</v>
      </c>
      <c r="E23" s="8">
        <f t="shared" si="0"/>
        <v>34651315</v>
      </c>
      <c r="F23" s="8">
        <v>62421</v>
      </c>
      <c r="G23" s="8">
        <v>67299</v>
      </c>
      <c r="H23" s="8">
        <v>96273</v>
      </c>
      <c r="I23" s="8">
        <v>105428</v>
      </c>
      <c r="J23" s="8">
        <v>94892</v>
      </c>
      <c r="K23" s="8">
        <v>12377049</v>
      </c>
      <c r="L23" s="8">
        <v>94892</v>
      </c>
      <c r="M23" s="8">
        <v>94892</v>
      </c>
      <c r="N23" s="8">
        <v>268892</v>
      </c>
      <c r="O23" s="8">
        <v>491892</v>
      </c>
      <c r="P23" s="8">
        <v>4878766</v>
      </c>
      <c r="Q23" s="8">
        <v>11494418</v>
      </c>
      <c r="R23" s="9"/>
      <c r="S23" s="10"/>
    </row>
    <row r="24" spans="2:19" ht="15.75" thickBot="1" x14ac:dyDescent="0.3">
      <c r="B24" s="6">
        <v>34</v>
      </c>
      <c r="C24" s="7" t="s">
        <v>34</v>
      </c>
      <c r="D24" s="8">
        <v>1000</v>
      </c>
      <c r="E24" s="8">
        <v>2912892</v>
      </c>
      <c r="F24" s="8">
        <v>1562319</v>
      </c>
      <c r="G24" s="8">
        <v>1350572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9"/>
    </row>
    <row r="25" spans="2:19" ht="15.75" thickBot="1" x14ac:dyDescent="0.3">
      <c r="B25" s="6">
        <v>35</v>
      </c>
      <c r="C25" s="7" t="s">
        <v>35</v>
      </c>
      <c r="D25" s="8">
        <v>1000</v>
      </c>
      <c r="E25" s="8">
        <f t="shared" si="0"/>
        <v>1000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9"/>
    </row>
  </sheetData>
  <mergeCells count="5">
    <mergeCell ref="B2:Q2"/>
    <mergeCell ref="B3:Q3"/>
    <mergeCell ref="B4:Q4"/>
    <mergeCell ref="B5:Q5"/>
    <mergeCell ref="B6:Q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Telecomunicaciones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Bernardita Lopez Matamala</dc:creator>
  <cp:lastModifiedBy>Bernardita Lopez Matamala</cp:lastModifiedBy>
  <dcterms:created xsi:type="dcterms:W3CDTF">2023-03-31T19:00:24Z</dcterms:created>
  <dcterms:modified xsi:type="dcterms:W3CDTF">2023-03-31T19:00:48Z</dcterms:modified>
</cp:coreProperties>
</file>