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ev\Documents\CHILE TELCOS-CONFIDENCIAL\LEY VELOCIDADES MÍNIMAS - OTI\LICITACION 2\NUEVAS BASES DE LICITACION\DOCUMENTOS MODIFICADOS\"/>
    </mc:Choice>
  </mc:AlternateContent>
  <xr:revisionPtr revIDLastSave="0" documentId="13_ncr:1_{436E2DC2-5E8D-4A96-8C42-96DDEFD2A0CA}" xr6:coauthVersionLast="47" xr6:coauthVersionMax="47" xr10:uidLastSave="{00000000-0000-0000-0000-000000000000}"/>
  <bookViews>
    <workbookView xWindow="-120" yWindow="-120" windowWidth="20730" windowHeight="11040" xr2:uid="{5B2DB391-DD81-4082-8E9B-7F1A5053F87A}"/>
  </bookViews>
  <sheets>
    <sheet name="REQ. FUNCIONALES " sheetId="1" r:id="rId1"/>
    <sheet name="REQ. NO FUNCIONALES 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" i="2" l="1"/>
  <c r="F69" i="2"/>
  <c r="F50" i="2"/>
  <c r="F36" i="2"/>
  <c r="F35" i="2"/>
  <c r="F34" i="2"/>
  <c r="F33" i="2"/>
</calcChain>
</file>

<file path=xl/sharedStrings.xml><?xml version="1.0" encoding="utf-8"?>
<sst xmlns="http://schemas.openxmlformats.org/spreadsheetml/2006/main" count="199" uniqueCount="155">
  <si>
    <t>Tema</t>
  </si>
  <si>
    <t>Categoría</t>
  </si>
  <si>
    <t>Requerimiento</t>
  </si>
  <si>
    <t>Excluyente / Grave</t>
  </si>
  <si>
    <t>Ponderador requerimiento</t>
  </si>
  <si>
    <t>Cumplimiento (Si / No )</t>
  </si>
  <si>
    <t>Sistema de Gestión de Mediciones (SGM)</t>
  </si>
  <si>
    <t>Medicion</t>
  </si>
  <si>
    <t>Mediciones Individuales de velocidad de Internet y otros parámetros técnicos asociados de acuerdo a la Norma Técnica Res. Ex N° 403 Anexo 1</t>
  </si>
  <si>
    <t>E</t>
  </si>
  <si>
    <t xml:space="preserve">Sistemas Operativos compatibles </t>
  </si>
  <si>
    <t>Mitigación Mediciones concurrentes</t>
  </si>
  <si>
    <t>Informa mediciones no afectas a cobro</t>
  </si>
  <si>
    <t>G</t>
  </si>
  <si>
    <t>Aplicación de medición de velocidades de acceso a internet y otros parámetros técnicos asociados</t>
  </si>
  <si>
    <t>Calcula el promedio en forma representativa de acuerdo a la norma (parametros técnicos).</t>
  </si>
  <si>
    <t>Registros de medición requeridos</t>
  </si>
  <si>
    <t>Datos particulares de las mediciones</t>
  </si>
  <si>
    <t>Condiciones (datos) Ambientales (Anexo A3a y A3b)</t>
  </si>
  <si>
    <t>Medición de calidad de servicio, Mide de acuerdo a la Norma Técnica Res. Ex N° 403 Anexo 1</t>
  </si>
  <si>
    <t>Ubicación de los servidores intenacionales menor a 100 ms</t>
  </si>
  <si>
    <t>Herramientas de medición de calidad de servicio</t>
  </si>
  <si>
    <t>Capacidad de renovación tecnológica</t>
  </si>
  <si>
    <t>Cantidad de herramientas de medición de calidad de servicio a considerar (despliegue según la norma)</t>
  </si>
  <si>
    <t>Disponibilidad de las herramientas de medición de calidad de servicio</t>
  </si>
  <si>
    <t>Validez de las mediciones de las herramientas de medición de calidad de servicio</t>
  </si>
  <si>
    <t>Parámetros que deben ser medidos por las herramientas de medición de calidad de servicio</t>
  </si>
  <si>
    <t>Backoffice</t>
  </si>
  <si>
    <t>Servidores de medición</t>
  </si>
  <si>
    <t>Sistema de Base de Datos y Reportería</t>
  </si>
  <si>
    <t>Base de Datos y Reportería del Módulo de mediciones individuales</t>
  </si>
  <si>
    <t>Base de Datos y Reportería del Módulo de mediciones de calidad de servicio</t>
  </si>
  <si>
    <t>Módulo de consultas</t>
  </si>
  <si>
    <t>Módulo de administración de cuentas y perfiles</t>
  </si>
  <si>
    <t>Módulo de operación y explotación</t>
  </si>
  <si>
    <t>Módulo de backup y datos del sistema</t>
  </si>
  <si>
    <t>Módulo de las redes de los ISP</t>
  </si>
  <si>
    <t>Reportes</t>
  </si>
  <si>
    <t>Sistema Centralizado de Información</t>
  </si>
  <si>
    <t xml:space="preserve">Información recopilada </t>
  </si>
  <si>
    <t xml:space="preserve">Reportes  </t>
  </si>
  <si>
    <t>Información considerada para los reportes</t>
  </si>
  <si>
    <t>Reportes de medición de parámetros para usuarios</t>
  </si>
  <si>
    <t>Período de Almacenamiento de la información</t>
  </si>
  <si>
    <t>Técnicos</t>
  </si>
  <si>
    <t>Requerimientos No Funcionales</t>
  </si>
  <si>
    <t>Alta Disponibilidad</t>
  </si>
  <si>
    <t>Escalabilidad</t>
  </si>
  <si>
    <t>Flexibilidad</t>
  </si>
  <si>
    <t>Infraestructura</t>
  </si>
  <si>
    <t>Site Primario</t>
  </si>
  <si>
    <t xml:space="preserve">Seguridad Física y de Entorno </t>
  </si>
  <si>
    <t>Control de Accesos</t>
  </si>
  <si>
    <t>Espacio Físico</t>
  </si>
  <si>
    <t>Sistema de Control de Incendios</t>
  </si>
  <si>
    <t>Energía eléctrica</t>
  </si>
  <si>
    <t>Climatización</t>
  </si>
  <si>
    <t>Administración y supervisión</t>
  </si>
  <si>
    <t xml:space="preserve">Monitoreo de Infraestructura </t>
  </si>
  <si>
    <t xml:space="preserve">Mantenimiento Preventivo </t>
  </si>
  <si>
    <t>Estándar TIA-942</t>
  </si>
  <si>
    <t>Site Secundario</t>
  </si>
  <si>
    <t>Comunicaciones</t>
  </si>
  <si>
    <t>Canales de Comunicación</t>
  </si>
  <si>
    <t>Considera crecimiento, aumeto de volumen de mediciones</t>
  </si>
  <si>
    <t>Canal de Comunicación para Aplicativo Web</t>
  </si>
  <si>
    <t xml:space="preserve">Protocolos de Comunicación </t>
  </si>
  <si>
    <t>Arquitectura General</t>
  </si>
  <si>
    <t>Arquitectura General de la Solución</t>
  </si>
  <si>
    <t>Ambiente de desarrollo</t>
  </si>
  <si>
    <t>Ambiente de test</t>
  </si>
  <si>
    <t>Ambiente de preproducción</t>
  </si>
  <si>
    <t>Ambiente de producción</t>
  </si>
  <si>
    <t>Arquitectura de Software</t>
  </si>
  <si>
    <t>Manejador de Bases de Datos</t>
  </si>
  <si>
    <t>Middleware</t>
  </si>
  <si>
    <t>Sistemas Operativos</t>
  </si>
  <si>
    <t>Respaldo y Recuperación de la Información</t>
  </si>
  <si>
    <t>Infraestructura (hardware y software)</t>
  </si>
  <si>
    <t>Mecanismos contingencia continuidad servicio</t>
  </si>
  <si>
    <t>Procedimientos de verificación de respaldos y aseguramiento de su integridad</t>
  </si>
  <si>
    <t>Medidas de seguridad para el resguardo de los medios de respaldo</t>
  </si>
  <si>
    <t>Copias de seguridad en ubicación externa al Datacenter</t>
  </si>
  <si>
    <t>Ventanas de tiempo para la ejecución de respaldos</t>
  </si>
  <si>
    <t>Procedimiento de Recuperación</t>
  </si>
  <si>
    <t>Plan complementario con énfasis en archivo de información histórica y formas de acceso</t>
  </si>
  <si>
    <t>Plan de continuidad de servicio</t>
  </si>
  <si>
    <t>Actualización y Mantenimiento del Sistema</t>
  </si>
  <si>
    <t>Actividades de Mantenimiento preventivo requeridas para la solución propuesta</t>
  </si>
  <si>
    <t>Metodológica</t>
  </si>
  <si>
    <t xml:space="preserve">Metodología para el trato de las mediciones  </t>
  </si>
  <si>
    <t>Metodología para garantizar la representatividad estadística requerida en las mediciones de calidad de servicio</t>
  </si>
  <si>
    <t>Metodología del manejo y gestión en terreno de las herramientas de medición de calidad de servicio</t>
  </si>
  <si>
    <t>Metodología para garantizar la confiabilidad y representatividad estadística requerida para las mediciones individuales</t>
  </si>
  <si>
    <t>Flexibilidad, facilidad de uso y disponibilidad de la reportería contemplando a la totalidad de usuarios del sistema</t>
  </si>
  <si>
    <t>Metodología de Implementación</t>
  </si>
  <si>
    <t>Estrategia y Plan de Pruebas</t>
  </si>
  <si>
    <t>Tipos de Pruebas</t>
  </si>
  <si>
    <t>Pruebas no-funcionales</t>
  </si>
  <si>
    <t>Pruebas Funcionales</t>
  </si>
  <si>
    <t>Pruebas unitarias y de sistema</t>
  </si>
  <si>
    <t>Pruebas Integrales a nivel Industria</t>
  </si>
  <si>
    <t>Pruebas de Seguridad</t>
  </si>
  <si>
    <t>Pruebas de Migración</t>
  </si>
  <si>
    <t>Pruebas de validación datos históricos</t>
  </si>
  <si>
    <t>Severidad de los errores durante las Pruebas</t>
  </si>
  <si>
    <t>Gestión de Incidencias Durante el Período de Pruebas</t>
  </si>
  <si>
    <t>Puesta en Servicio y Aceptación del Sistema</t>
  </si>
  <si>
    <t>Puesta en Servicio</t>
  </si>
  <si>
    <t>Aceptación del Sistema</t>
  </si>
  <si>
    <t xml:space="preserve">Aceptación Final </t>
  </si>
  <si>
    <t>Aceptaciones Posteriores (Incorporación de nuevos ISPs)</t>
  </si>
  <si>
    <t>Capacitación</t>
  </si>
  <si>
    <t>Módulo Administrativo</t>
  </si>
  <si>
    <t>Módulo Técnico</t>
  </si>
  <si>
    <t>Seguridad</t>
  </si>
  <si>
    <t>Política de seguridad de Información</t>
  </si>
  <si>
    <t>Protección de datos</t>
  </si>
  <si>
    <t>Aspectos organizativos para la seguridad</t>
  </si>
  <si>
    <t>Gestión de activos de Seguridad</t>
  </si>
  <si>
    <t>Seguridad ligada a los recursos humanos</t>
  </si>
  <si>
    <t>Gestión de comunicaciones y operaciones</t>
  </si>
  <si>
    <t>Adquisición, desarrollo y mantenimiento de sistemas de información</t>
  </si>
  <si>
    <t>Gestión de incidentes de seguridad</t>
  </si>
  <si>
    <t>Gestión de continuidad del negocio</t>
  </si>
  <si>
    <t>Conformidad o Cumplimiento</t>
  </si>
  <si>
    <t>Servicio</t>
  </si>
  <si>
    <t>Soporte Técnico</t>
  </si>
  <si>
    <t>Solución de Fallas</t>
  </si>
  <si>
    <t>Preguntas Técnicas</t>
  </si>
  <si>
    <t>Soporte técnico ISPs y Subtel</t>
  </si>
  <si>
    <t>Sistema soporte remoto usuarios finales</t>
  </si>
  <si>
    <t>Gestión de incidencias de la Operación</t>
  </si>
  <si>
    <t>Definición de incidente</t>
  </si>
  <si>
    <t>Bases de datos de información de contactos</t>
  </si>
  <si>
    <t>Reporte de incidente</t>
  </si>
  <si>
    <t>Herramienta de gestión de incidentes</t>
  </si>
  <si>
    <t>Definición del Proceso de Gestión de Incidentes</t>
  </si>
  <si>
    <t>Niveles de Severidad</t>
  </si>
  <si>
    <t>Acuerdo de Niveles de Servicio de la mesa de ayuda</t>
  </si>
  <si>
    <t>Inicio de operación del contrato</t>
  </si>
  <si>
    <t>Plan de inicio de operación</t>
  </si>
  <si>
    <t>Integración con ISPs</t>
  </si>
  <si>
    <t>Nivel de desarrollo/integración</t>
  </si>
  <si>
    <t>Plazo de Integración</t>
  </si>
  <si>
    <t>Complejidad</t>
  </si>
  <si>
    <t>Tranferencia al Término de Contrato</t>
  </si>
  <si>
    <t>Propuesta de Proceso de Transferencia al Término de Contrato</t>
  </si>
  <si>
    <t>ANEXO N°22</t>
  </si>
  <si>
    <t>Matriz de Cumplimiento de Aspectos Técnicos</t>
  </si>
  <si>
    <t>Requerimientos No-Funcionales</t>
  </si>
  <si>
    <t>Indicar Capitulo y página de Propuesta Técnica donde se evidencia el cumplimiento</t>
  </si>
  <si>
    <t>Requerimientos Funcionales</t>
  </si>
  <si>
    <t>Explicación de Cumplimiento</t>
  </si>
  <si>
    <t>Sub-Categoría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</si>
</sst>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2" fontId="3" fillId="0" borderId="7" xfId="0" applyNumberFormat="1" applyFont="1" applyBorder="1" applyAlignment="1" applyProtection="1">
      <alignment horizontal="center" vertical="top" wrapText="1"/>
      <protection locked="0"/>
    </xf>
    <xf numFmtId="9" fontId="3" fillId="0" borderId="6" xfId="1" applyFont="1" applyFill="1" applyBorder="1" applyAlignment="1">
      <alignment horizontal="center" vertical="top" wrapText="1"/>
    </xf>
    <xf numFmtId="0" fontId="0" fillId="0" borderId="7" xfId="0" applyBorder="1" applyAlignment="1">
      <alignment vertical="top"/>
    </xf>
    <xf numFmtId="0" fontId="0" fillId="0" borderId="6" xfId="0" applyBorder="1" applyAlignment="1">
      <alignment vertical="top"/>
    </xf>
    <xf numFmtId="0" fontId="2" fillId="0" borderId="9" xfId="0" applyFont="1" applyBorder="1" applyAlignment="1">
      <alignment horizontal="left" vertical="top" wrapText="1"/>
    </xf>
    <xf numFmtId="2" fontId="3" fillId="0" borderId="10" xfId="0" applyNumberFormat="1" applyFont="1" applyBorder="1" applyAlignment="1" applyProtection="1">
      <alignment horizontal="center" vertical="top" wrapText="1"/>
      <protection locked="0"/>
    </xf>
    <xf numFmtId="9" fontId="3" fillId="0" borderId="9" xfId="1" applyFont="1" applyFill="1" applyBorder="1" applyAlignment="1">
      <alignment horizontal="center" vertical="top" wrapText="1"/>
    </xf>
    <xf numFmtId="0" fontId="0" fillId="0" borderId="10" xfId="0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2" fontId="3" fillId="0" borderId="14" xfId="0" applyNumberFormat="1" applyFont="1" applyBorder="1" applyAlignment="1" applyProtection="1">
      <alignment horizontal="center" vertical="top" wrapText="1"/>
      <protection locked="0"/>
    </xf>
    <xf numFmtId="9" fontId="3" fillId="0" borderId="13" xfId="1" applyFont="1" applyFill="1" applyBorder="1" applyAlignment="1">
      <alignment horizontal="center" vertical="top" wrapText="1"/>
    </xf>
    <xf numFmtId="9" fontId="0" fillId="0" borderId="14" xfId="0" applyNumberFormat="1" applyBorder="1" applyAlignment="1">
      <alignment vertical="top"/>
    </xf>
    <xf numFmtId="0" fontId="2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14" xfId="0" applyBorder="1" applyAlignment="1">
      <alignment vertical="top"/>
    </xf>
    <xf numFmtId="9" fontId="0" fillId="0" borderId="0" xfId="0" applyNumberFormat="1" applyAlignment="1">
      <alignment vertical="top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9" fontId="2" fillId="3" borderId="2" xfId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center" vertical="center"/>
      <protection locked="0"/>
    </xf>
    <xf numFmtId="9" fontId="3" fillId="0" borderId="2" xfId="1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center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9" fontId="3" fillId="0" borderId="0" xfId="1" applyFont="1" applyAlignment="1">
      <alignment horizontal="center" vertical="center"/>
    </xf>
    <xf numFmtId="0" fontId="0" fillId="0" borderId="13" xfId="0" applyBorder="1" applyAlignment="1">
      <alignment vertical="top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24C82-5F92-400E-8248-15E45E2B51F7}">
  <dimension ref="B1:I44"/>
  <sheetViews>
    <sheetView showGridLines="0" tabSelected="1" topLeftCell="A7" zoomScale="90" zoomScaleNormal="90" workbookViewId="0"/>
  </sheetViews>
  <sheetFormatPr baseColWidth="10" defaultColWidth="11.42578125" defaultRowHeight="15" x14ac:dyDescent="0.25"/>
  <cols>
    <col min="1" max="1" width="5" style="1" customWidth="1"/>
    <col min="2" max="2" width="13.140625" style="3" customWidth="1"/>
    <col min="3" max="3" width="14" style="1" customWidth="1"/>
    <col min="4" max="4" width="60" style="2" customWidth="1"/>
    <col min="5" max="5" width="13" style="3" bestFit="1" customWidth="1"/>
    <col min="6" max="6" width="14.7109375" style="1" customWidth="1"/>
    <col min="7" max="7" width="11.85546875" style="1" customWidth="1"/>
    <col min="8" max="8" width="27.5703125" style="1" customWidth="1"/>
    <col min="9" max="9" width="24.42578125" style="1" customWidth="1"/>
    <col min="10" max="16384" width="11.42578125" style="1"/>
  </cols>
  <sheetData>
    <row r="1" spans="2:9" ht="12.75" customHeight="1" x14ac:dyDescent="0.25">
      <c r="D1" s="1"/>
    </row>
    <row r="2" spans="2:9" ht="12.75" customHeight="1" x14ac:dyDescent="0.25">
      <c r="D2" s="1"/>
    </row>
    <row r="3" spans="2:9" ht="23.25" x14ac:dyDescent="0.25">
      <c r="B3" s="74" t="s">
        <v>148</v>
      </c>
      <c r="D3" s="1"/>
    </row>
    <row r="4" spans="2:9" ht="23.25" x14ac:dyDescent="0.25">
      <c r="B4" s="74" t="s">
        <v>149</v>
      </c>
      <c r="C4" s="73"/>
      <c r="D4" s="1"/>
      <c r="E4" s="73"/>
      <c r="F4" s="73"/>
      <c r="G4" s="73"/>
      <c r="H4" s="73"/>
    </row>
    <row r="5" spans="2:9" ht="23.25" x14ac:dyDescent="0.25">
      <c r="B5" s="74" t="s">
        <v>152</v>
      </c>
      <c r="D5" s="1"/>
    </row>
    <row r="6" spans="2:9" ht="12.75" customHeight="1" x14ac:dyDescent="0.25"/>
    <row r="7" spans="2:9" ht="12.75" customHeight="1" thickBot="1" x14ac:dyDescent="0.3"/>
    <row r="8" spans="2:9" ht="47.25" customHeight="1" thickBot="1" x14ac:dyDescent="0.3">
      <c r="B8" s="4" t="s">
        <v>0</v>
      </c>
      <c r="C8" s="4" t="s">
        <v>1</v>
      </c>
      <c r="D8" s="5" t="s">
        <v>2</v>
      </c>
      <c r="E8" s="6" t="s">
        <v>3</v>
      </c>
      <c r="F8" s="7" t="s">
        <v>4</v>
      </c>
      <c r="G8" s="6" t="s">
        <v>5</v>
      </c>
      <c r="H8" s="7" t="s">
        <v>151</v>
      </c>
      <c r="I8" s="7" t="s">
        <v>153</v>
      </c>
    </row>
    <row r="9" spans="2:9" ht="25.5" x14ac:dyDescent="0.25">
      <c r="B9" s="58" t="s">
        <v>6</v>
      </c>
      <c r="C9" s="61" t="s">
        <v>7</v>
      </c>
      <c r="D9" s="8" t="s">
        <v>8</v>
      </c>
      <c r="E9" s="9" t="s">
        <v>9</v>
      </c>
      <c r="F9" s="10">
        <v>0.1</v>
      </c>
      <c r="G9" s="11"/>
      <c r="H9" s="12"/>
      <c r="I9" s="12"/>
    </row>
    <row r="10" spans="2:9" x14ac:dyDescent="0.25">
      <c r="B10" s="59"/>
      <c r="C10" s="62"/>
      <c r="D10" s="13" t="s">
        <v>10</v>
      </c>
      <c r="E10" s="14" t="s">
        <v>9</v>
      </c>
      <c r="F10" s="15">
        <v>0.06</v>
      </c>
      <c r="G10" s="16"/>
      <c r="H10" s="17"/>
      <c r="I10" s="17"/>
    </row>
    <row r="11" spans="2:9" x14ac:dyDescent="0.25">
      <c r="B11" s="59"/>
      <c r="C11" s="62"/>
      <c r="D11" s="13" t="s">
        <v>11</v>
      </c>
      <c r="E11" s="14" t="s">
        <v>9</v>
      </c>
      <c r="F11" s="15">
        <v>0.06</v>
      </c>
      <c r="G11" s="16"/>
      <c r="H11" s="17"/>
      <c r="I11" s="17"/>
    </row>
    <row r="12" spans="2:9" x14ac:dyDescent="0.25">
      <c r="B12" s="59"/>
      <c r="C12" s="62"/>
      <c r="D12" s="13" t="s">
        <v>12</v>
      </c>
      <c r="E12" s="14" t="s">
        <v>13</v>
      </c>
      <c r="F12" s="15">
        <v>0.06</v>
      </c>
      <c r="G12" s="16"/>
      <c r="H12" s="17"/>
      <c r="I12" s="17"/>
    </row>
    <row r="13" spans="2:9" ht="25.5" x14ac:dyDescent="0.25">
      <c r="B13" s="59"/>
      <c r="C13" s="62"/>
      <c r="D13" s="18" t="s">
        <v>14</v>
      </c>
      <c r="E13" s="14"/>
      <c r="F13" s="15">
        <v>0.04</v>
      </c>
      <c r="G13" s="16"/>
      <c r="H13" s="17"/>
      <c r="I13" s="17"/>
    </row>
    <row r="14" spans="2:9" ht="25.5" x14ac:dyDescent="0.25">
      <c r="B14" s="59"/>
      <c r="C14" s="62"/>
      <c r="D14" s="13" t="s">
        <v>15</v>
      </c>
      <c r="E14" s="14" t="s">
        <v>9</v>
      </c>
      <c r="F14" s="15">
        <v>0.06</v>
      </c>
      <c r="G14" s="16"/>
      <c r="H14" s="17"/>
      <c r="I14" s="17"/>
    </row>
    <row r="15" spans="2:9" x14ac:dyDescent="0.25">
      <c r="B15" s="59"/>
      <c r="C15" s="62"/>
      <c r="D15" s="18" t="s">
        <v>16</v>
      </c>
      <c r="E15" s="14"/>
      <c r="F15" s="15">
        <v>0.04</v>
      </c>
      <c r="G15" s="16"/>
      <c r="H15" s="17"/>
      <c r="I15" s="17"/>
    </row>
    <row r="16" spans="2:9" x14ac:dyDescent="0.25">
      <c r="B16" s="59"/>
      <c r="C16" s="62"/>
      <c r="D16" s="18" t="s">
        <v>17</v>
      </c>
      <c r="E16" s="14"/>
      <c r="F16" s="15">
        <v>0.04</v>
      </c>
      <c r="G16" s="16"/>
      <c r="H16" s="17"/>
      <c r="I16" s="17"/>
    </row>
    <row r="17" spans="2:9" x14ac:dyDescent="0.25">
      <c r="B17" s="59"/>
      <c r="C17" s="62"/>
      <c r="D17" s="13" t="s">
        <v>18</v>
      </c>
      <c r="E17" s="14" t="s">
        <v>9</v>
      </c>
      <c r="F17" s="15">
        <v>0.06</v>
      </c>
      <c r="G17" s="16"/>
      <c r="H17" s="17"/>
      <c r="I17" s="17"/>
    </row>
    <row r="18" spans="2:9" ht="25.5" x14ac:dyDescent="0.25">
      <c r="B18" s="59"/>
      <c r="C18" s="62"/>
      <c r="D18" s="13" t="s">
        <v>19</v>
      </c>
      <c r="E18" s="14" t="s">
        <v>9</v>
      </c>
      <c r="F18" s="15">
        <v>0.1</v>
      </c>
      <c r="G18" s="16"/>
      <c r="H18" s="17"/>
      <c r="I18" s="17"/>
    </row>
    <row r="19" spans="2:9" ht="25.5" x14ac:dyDescent="0.25">
      <c r="B19" s="59"/>
      <c r="C19" s="62"/>
      <c r="D19" s="13" t="s">
        <v>15</v>
      </c>
      <c r="E19" s="14" t="s">
        <v>9</v>
      </c>
      <c r="F19" s="15">
        <v>0.06</v>
      </c>
      <c r="G19" s="16"/>
      <c r="H19" s="17"/>
      <c r="I19" s="17"/>
    </row>
    <row r="20" spans="2:9" x14ac:dyDescent="0.25">
      <c r="B20" s="59"/>
      <c r="C20" s="62"/>
      <c r="D20" s="13" t="s">
        <v>20</v>
      </c>
      <c r="E20" s="14" t="s">
        <v>13</v>
      </c>
      <c r="F20" s="15">
        <v>0.06</v>
      </c>
      <c r="G20" s="16"/>
      <c r="H20" s="17"/>
      <c r="I20" s="17"/>
    </row>
    <row r="21" spans="2:9" x14ac:dyDescent="0.25">
      <c r="B21" s="59"/>
      <c r="C21" s="62"/>
      <c r="D21" s="18" t="s">
        <v>21</v>
      </c>
      <c r="E21" s="14"/>
      <c r="F21" s="15">
        <v>0.03</v>
      </c>
      <c r="G21" s="16"/>
      <c r="H21" s="17"/>
      <c r="I21" s="17"/>
    </row>
    <row r="22" spans="2:9" x14ac:dyDescent="0.25">
      <c r="B22" s="59"/>
      <c r="C22" s="62"/>
      <c r="D22" s="13" t="s">
        <v>22</v>
      </c>
      <c r="E22" s="14" t="s">
        <v>13</v>
      </c>
      <c r="F22" s="15">
        <v>0.05</v>
      </c>
      <c r="G22" s="16"/>
      <c r="H22" s="17"/>
      <c r="I22" s="17"/>
    </row>
    <row r="23" spans="2:9" ht="25.5" x14ac:dyDescent="0.25">
      <c r="B23" s="59"/>
      <c r="C23" s="62"/>
      <c r="D23" s="13" t="s">
        <v>23</v>
      </c>
      <c r="E23" s="14" t="s">
        <v>9</v>
      </c>
      <c r="F23" s="15">
        <v>0.06</v>
      </c>
      <c r="G23" s="16"/>
      <c r="H23" s="17"/>
      <c r="I23" s="17"/>
    </row>
    <row r="24" spans="2:9" ht="30" customHeight="1" x14ac:dyDescent="0.25">
      <c r="B24" s="59"/>
      <c r="C24" s="62"/>
      <c r="D24" s="18" t="s">
        <v>24</v>
      </c>
      <c r="E24" s="14"/>
      <c r="F24" s="15">
        <v>0.03</v>
      </c>
      <c r="G24" s="16"/>
      <c r="H24" s="17"/>
      <c r="I24" s="17"/>
    </row>
    <row r="25" spans="2:9" ht="25.5" x14ac:dyDescent="0.25">
      <c r="B25" s="59"/>
      <c r="C25" s="62"/>
      <c r="D25" s="13" t="s">
        <v>25</v>
      </c>
      <c r="E25" s="14" t="s">
        <v>9</v>
      </c>
      <c r="F25" s="15">
        <v>0.06</v>
      </c>
      <c r="G25" s="16"/>
      <c r="H25" s="17"/>
      <c r="I25" s="17"/>
    </row>
    <row r="26" spans="2:9" ht="26.25" thickBot="1" x14ac:dyDescent="0.3">
      <c r="B26" s="59"/>
      <c r="C26" s="63"/>
      <c r="D26" s="19" t="s">
        <v>26</v>
      </c>
      <c r="E26" s="20"/>
      <c r="F26" s="21">
        <v>0.03</v>
      </c>
      <c r="G26" s="22"/>
      <c r="H26" s="57"/>
      <c r="I26" s="57"/>
    </row>
    <row r="27" spans="2:9" x14ac:dyDescent="0.25">
      <c r="B27" s="59"/>
      <c r="C27" s="61" t="s">
        <v>27</v>
      </c>
      <c r="D27" s="23" t="s">
        <v>28</v>
      </c>
      <c r="E27" s="9" t="s">
        <v>9</v>
      </c>
      <c r="F27" s="10">
        <v>0.14000000000000001</v>
      </c>
      <c r="G27" s="11"/>
      <c r="H27" s="12"/>
      <c r="I27" s="12"/>
    </row>
    <row r="28" spans="2:9" x14ac:dyDescent="0.25">
      <c r="B28" s="59"/>
      <c r="C28" s="62"/>
      <c r="D28" s="24" t="s">
        <v>29</v>
      </c>
      <c r="E28" s="14"/>
      <c r="F28" s="15">
        <v>0.11</v>
      </c>
      <c r="G28" s="16"/>
      <c r="H28" s="17"/>
      <c r="I28" s="17"/>
    </row>
    <row r="29" spans="2:9" x14ac:dyDescent="0.25">
      <c r="B29" s="59"/>
      <c r="C29" s="62"/>
      <c r="D29" s="18" t="s">
        <v>30</v>
      </c>
      <c r="E29" s="14"/>
      <c r="F29" s="15">
        <v>0.11</v>
      </c>
      <c r="G29" s="16"/>
      <c r="H29" s="17"/>
      <c r="I29" s="17"/>
    </row>
    <row r="30" spans="2:9" ht="25.5" x14ac:dyDescent="0.25">
      <c r="B30" s="59"/>
      <c r="C30" s="62"/>
      <c r="D30" s="18" t="s">
        <v>31</v>
      </c>
      <c r="E30" s="14"/>
      <c r="F30" s="15">
        <v>0.11</v>
      </c>
      <c r="G30" s="16"/>
      <c r="H30" s="17"/>
      <c r="I30" s="17"/>
    </row>
    <row r="31" spans="2:9" x14ac:dyDescent="0.25">
      <c r="B31" s="59"/>
      <c r="C31" s="62"/>
      <c r="D31" s="18" t="s">
        <v>32</v>
      </c>
      <c r="E31" s="14"/>
      <c r="F31" s="15">
        <v>0.11</v>
      </c>
      <c r="G31" s="16"/>
      <c r="H31" s="17"/>
      <c r="I31" s="17"/>
    </row>
    <row r="32" spans="2:9" x14ac:dyDescent="0.25">
      <c r="B32" s="59"/>
      <c r="C32" s="62"/>
      <c r="D32" s="18" t="s">
        <v>33</v>
      </c>
      <c r="E32" s="14"/>
      <c r="F32" s="15">
        <v>0.11</v>
      </c>
      <c r="G32" s="16"/>
      <c r="H32" s="17"/>
      <c r="I32" s="17"/>
    </row>
    <row r="33" spans="2:9" x14ac:dyDescent="0.25">
      <c r="B33" s="59"/>
      <c r="C33" s="62"/>
      <c r="D33" s="18" t="s">
        <v>34</v>
      </c>
      <c r="E33" s="14"/>
      <c r="F33" s="15">
        <v>0.11</v>
      </c>
      <c r="G33" s="16"/>
      <c r="H33" s="17"/>
      <c r="I33" s="17"/>
    </row>
    <row r="34" spans="2:9" x14ac:dyDescent="0.25">
      <c r="B34" s="59"/>
      <c r="C34" s="62"/>
      <c r="D34" s="18" t="s">
        <v>35</v>
      </c>
      <c r="E34" s="14"/>
      <c r="F34" s="15">
        <v>0.1</v>
      </c>
      <c r="G34" s="16"/>
      <c r="H34" s="17"/>
      <c r="I34" s="17"/>
    </row>
    <row r="35" spans="2:9" ht="15.75" thickBot="1" x14ac:dyDescent="0.3">
      <c r="B35" s="59"/>
      <c r="C35" s="63"/>
      <c r="D35" s="19" t="s">
        <v>36</v>
      </c>
      <c r="E35" s="20"/>
      <c r="F35" s="21">
        <v>0.1</v>
      </c>
      <c r="G35" s="25"/>
      <c r="H35" s="57"/>
      <c r="I35" s="57"/>
    </row>
    <row r="36" spans="2:9" x14ac:dyDescent="0.25">
      <c r="B36" s="59"/>
      <c r="C36" s="61" t="s">
        <v>37</v>
      </c>
      <c r="D36" s="23" t="s">
        <v>38</v>
      </c>
      <c r="E36" s="9" t="s">
        <v>9</v>
      </c>
      <c r="F36" s="10">
        <v>0.18</v>
      </c>
      <c r="G36" s="11"/>
      <c r="H36" s="12"/>
      <c r="I36" s="12"/>
    </row>
    <row r="37" spans="2:9" x14ac:dyDescent="0.25">
      <c r="B37" s="59"/>
      <c r="C37" s="62"/>
      <c r="D37" s="18" t="s">
        <v>39</v>
      </c>
      <c r="E37" s="14"/>
      <c r="F37" s="15">
        <v>0.17</v>
      </c>
      <c r="G37" s="16"/>
      <c r="H37" s="17"/>
      <c r="I37" s="17"/>
    </row>
    <row r="38" spans="2:9" x14ac:dyDescent="0.25">
      <c r="B38" s="59"/>
      <c r="C38" s="62"/>
      <c r="D38" s="18" t="s">
        <v>40</v>
      </c>
      <c r="E38" s="14"/>
      <c r="F38" s="15">
        <v>0.17</v>
      </c>
      <c r="G38" s="16"/>
      <c r="H38" s="17"/>
      <c r="I38" s="17"/>
    </row>
    <row r="39" spans="2:9" x14ac:dyDescent="0.25">
      <c r="B39" s="59"/>
      <c r="C39" s="62"/>
      <c r="D39" s="18" t="s">
        <v>41</v>
      </c>
      <c r="E39" s="14"/>
      <c r="F39" s="15">
        <v>0.17</v>
      </c>
      <c r="G39" s="16"/>
      <c r="H39" s="17"/>
      <c r="I39" s="17"/>
    </row>
    <row r="40" spans="2:9" x14ac:dyDescent="0.25">
      <c r="B40" s="59"/>
      <c r="C40" s="62"/>
      <c r="D40" s="18" t="s">
        <v>42</v>
      </c>
      <c r="E40" s="14"/>
      <c r="F40" s="15">
        <v>0.17</v>
      </c>
      <c r="G40" s="16"/>
      <c r="H40" s="17"/>
      <c r="I40" s="17"/>
    </row>
    <row r="41" spans="2:9" ht="15.75" thickBot="1" x14ac:dyDescent="0.3">
      <c r="B41" s="60"/>
      <c r="C41" s="63"/>
      <c r="D41" s="19" t="s">
        <v>43</v>
      </c>
      <c r="E41" s="20"/>
      <c r="F41" s="21">
        <v>0.14000000000000001</v>
      </c>
      <c r="G41" s="25"/>
      <c r="H41" s="57"/>
      <c r="I41" s="57"/>
    </row>
    <row r="42" spans="2:9" x14ac:dyDescent="0.25">
      <c r="F42" s="26"/>
    </row>
    <row r="44" spans="2:9" ht="21" x14ac:dyDescent="0.25">
      <c r="D44" s="27"/>
    </row>
  </sheetData>
  <mergeCells count="4">
    <mergeCell ref="B9:B41"/>
    <mergeCell ref="C9:C26"/>
    <mergeCell ref="C27:C35"/>
    <mergeCell ref="C36:C4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05489-5432-48CA-A9D7-38B5B3920F2F}">
  <dimension ref="B2:I95"/>
  <sheetViews>
    <sheetView showGridLines="0" zoomScale="90" zoomScaleNormal="90" workbookViewId="0">
      <selection activeCell="L11" sqref="L11"/>
    </sheetView>
  </sheetViews>
  <sheetFormatPr baseColWidth="10" defaultColWidth="11.42578125" defaultRowHeight="12.75" x14ac:dyDescent="0.25"/>
  <cols>
    <col min="1" max="1" width="5.140625" style="28" customWidth="1"/>
    <col min="2" max="2" width="12.85546875" style="55" bestFit="1" customWidth="1"/>
    <col min="3" max="3" width="22" style="28" customWidth="1"/>
    <col min="4" max="4" width="42" style="28" customWidth="1"/>
    <col min="5" max="5" width="10.7109375" style="28" bestFit="1" customWidth="1"/>
    <col min="6" max="6" width="15.7109375" style="56" customWidth="1"/>
    <col min="7" max="7" width="12.7109375" style="28" customWidth="1"/>
    <col min="8" max="8" width="26.7109375" style="28" customWidth="1"/>
    <col min="9" max="9" width="29.7109375" style="28" customWidth="1"/>
    <col min="10" max="16384" width="11.42578125" style="28"/>
  </cols>
  <sheetData>
    <row r="2" spans="2:9" x14ac:dyDescent="0.25">
      <c r="B2" s="28"/>
    </row>
    <row r="3" spans="2:9" ht="23.25" x14ac:dyDescent="0.25">
      <c r="B3" s="74" t="s">
        <v>148</v>
      </c>
    </row>
    <row r="4" spans="2:9" ht="23.25" x14ac:dyDescent="0.25">
      <c r="B4" s="74" t="s">
        <v>149</v>
      </c>
    </row>
    <row r="5" spans="2:9" ht="23.25" x14ac:dyDescent="0.25">
      <c r="B5" s="74" t="s">
        <v>150</v>
      </c>
    </row>
    <row r="7" spans="2:9" ht="13.5" thickBot="1" x14ac:dyDescent="0.3"/>
    <row r="8" spans="2:9" ht="45" customHeight="1" thickBot="1" x14ac:dyDescent="0.3">
      <c r="B8" s="29" t="s">
        <v>1</v>
      </c>
      <c r="C8" s="30" t="s">
        <v>154</v>
      </c>
      <c r="D8" s="29" t="s">
        <v>2</v>
      </c>
      <c r="E8" s="31" t="s">
        <v>3</v>
      </c>
      <c r="F8" s="32" t="s">
        <v>4</v>
      </c>
      <c r="G8" s="7" t="s">
        <v>5</v>
      </c>
      <c r="H8" s="7" t="s">
        <v>151</v>
      </c>
      <c r="I8" s="7" t="s">
        <v>153</v>
      </c>
    </row>
    <row r="9" spans="2:9" ht="15.75" customHeight="1" x14ac:dyDescent="0.25">
      <c r="B9" s="64" t="s">
        <v>44</v>
      </c>
      <c r="C9" s="67" t="s">
        <v>45</v>
      </c>
      <c r="D9" s="33" t="s">
        <v>46</v>
      </c>
      <c r="E9" s="34" t="s">
        <v>9</v>
      </c>
      <c r="F9" s="10">
        <v>0.35</v>
      </c>
      <c r="G9" s="35"/>
      <c r="H9" s="35"/>
      <c r="I9" s="35"/>
    </row>
    <row r="10" spans="2:9" ht="15.75" customHeight="1" x14ac:dyDescent="0.25">
      <c r="B10" s="65"/>
      <c r="C10" s="68"/>
      <c r="D10" s="36" t="s">
        <v>47</v>
      </c>
      <c r="E10" s="37" t="s">
        <v>9</v>
      </c>
      <c r="F10" s="15">
        <v>0.35</v>
      </c>
      <c r="G10" s="38"/>
      <c r="H10" s="38"/>
      <c r="I10" s="38"/>
    </row>
    <row r="11" spans="2:9" ht="15.75" customHeight="1" thickBot="1" x14ac:dyDescent="0.3">
      <c r="B11" s="65"/>
      <c r="C11" s="69"/>
      <c r="D11" s="39" t="s">
        <v>48</v>
      </c>
      <c r="E11" s="40"/>
      <c r="F11" s="21">
        <v>0.3</v>
      </c>
      <c r="G11" s="41"/>
      <c r="H11" s="41"/>
      <c r="I11" s="41"/>
    </row>
    <row r="12" spans="2:9" ht="15.75" customHeight="1" x14ac:dyDescent="0.25">
      <c r="B12" s="65"/>
      <c r="C12" s="67" t="s">
        <v>49</v>
      </c>
      <c r="D12" s="42" t="s">
        <v>50</v>
      </c>
      <c r="E12" s="34" t="s">
        <v>9</v>
      </c>
      <c r="F12" s="10">
        <v>0.11</v>
      </c>
      <c r="G12" s="35"/>
      <c r="H12" s="35"/>
      <c r="I12" s="35"/>
    </row>
    <row r="13" spans="2:9" ht="15.75" customHeight="1" x14ac:dyDescent="0.25">
      <c r="B13" s="65"/>
      <c r="C13" s="68"/>
      <c r="D13" s="43" t="s">
        <v>51</v>
      </c>
      <c r="E13" s="37"/>
      <c r="F13" s="15">
        <v>0.08</v>
      </c>
      <c r="G13" s="38"/>
      <c r="H13" s="38"/>
      <c r="I13" s="38"/>
    </row>
    <row r="14" spans="2:9" ht="15.75" customHeight="1" x14ac:dyDescent="0.25">
      <c r="B14" s="65"/>
      <c r="C14" s="68"/>
      <c r="D14" s="43" t="s">
        <v>52</v>
      </c>
      <c r="E14" s="37"/>
      <c r="F14" s="15">
        <v>0.08</v>
      </c>
      <c r="G14" s="38"/>
      <c r="H14" s="38"/>
      <c r="I14" s="38"/>
    </row>
    <row r="15" spans="2:9" ht="15.75" customHeight="1" x14ac:dyDescent="0.25">
      <c r="B15" s="65"/>
      <c r="C15" s="68"/>
      <c r="D15" s="43" t="s">
        <v>53</v>
      </c>
      <c r="E15" s="37"/>
      <c r="F15" s="15">
        <v>0.06</v>
      </c>
      <c r="G15" s="38"/>
      <c r="H15" s="38"/>
      <c r="I15" s="38"/>
    </row>
    <row r="16" spans="2:9" ht="15.75" customHeight="1" x14ac:dyDescent="0.25">
      <c r="B16" s="65"/>
      <c r="C16" s="68"/>
      <c r="D16" s="43" t="s">
        <v>54</v>
      </c>
      <c r="E16" s="37"/>
      <c r="F16" s="15">
        <v>0.06</v>
      </c>
      <c r="G16" s="38"/>
      <c r="H16" s="38"/>
      <c r="I16" s="38"/>
    </row>
    <row r="17" spans="2:9" ht="15.75" customHeight="1" x14ac:dyDescent="0.25">
      <c r="B17" s="65"/>
      <c r="C17" s="68"/>
      <c r="D17" s="44" t="s">
        <v>55</v>
      </c>
      <c r="E17" s="37" t="s">
        <v>13</v>
      </c>
      <c r="F17" s="15">
        <v>0.1</v>
      </c>
      <c r="G17" s="38"/>
      <c r="H17" s="38"/>
      <c r="I17" s="38"/>
    </row>
    <row r="18" spans="2:9" ht="15.75" customHeight="1" x14ac:dyDescent="0.25">
      <c r="B18" s="65"/>
      <c r="C18" s="68"/>
      <c r="D18" s="43" t="s">
        <v>56</v>
      </c>
      <c r="E18" s="37"/>
      <c r="F18" s="15">
        <v>0.08</v>
      </c>
      <c r="G18" s="38"/>
      <c r="H18" s="38"/>
      <c r="I18" s="38"/>
    </row>
    <row r="19" spans="2:9" ht="15.75" customHeight="1" x14ac:dyDescent="0.25">
      <c r="B19" s="65"/>
      <c r="C19" s="68"/>
      <c r="D19" s="43" t="s">
        <v>57</v>
      </c>
      <c r="E19" s="37"/>
      <c r="F19" s="15">
        <v>0.08</v>
      </c>
      <c r="G19" s="38"/>
      <c r="H19" s="38"/>
      <c r="I19" s="38"/>
    </row>
    <row r="20" spans="2:9" ht="15.75" customHeight="1" x14ac:dyDescent="0.25">
      <c r="B20" s="65"/>
      <c r="C20" s="68"/>
      <c r="D20" s="43" t="s">
        <v>58</v>
      </c>
      <c r="E20" s="37"/>
      <c r="F20" s="15">
        <v>0.08</v>
      </c>
      <c r="G20" s="38"/>
      <c r="H20" s="38"/>
      <c r="I20" s="38"/>
    </row>
    <row r="21" spans="2:9" ht="15.75" customHeight="1" x14ac:dyDescent="0.25">
      <c r="B21" s="65"/>
      <c r="C21" s="68"/>
      <c r="D21" s="43" t="s">
        <v>59</v>
      </c>
      <c r="E21" s="37"/>
      <c r="F21" s="15">
        <v>0.08</v>
      </c>
      <c r="G21" s="38"/>
      <c r="H21" s="38"/>
      <c r="I21" s="38"/>
    </row>
    <row r="22" spans="2:9" ht="15.75" customHeight="1" x14ac:dyDescent="0.25">
      <c r="B22" s="65"/>
      <c r="C22" s="68"/>
      <c r="D22" s="43" t="s">
        <v>60</v>
      </c>
      <c r="E22" s="37"/>
      <c r="F22" s="15">
        <v>0.08</v>
      </c>
      <c r="G22" s="38"/>
      <c r="H22" s="38"/>
      <c r="I22" s="38"/>
    </row>
    <row r="23" spans="2:9" ht="15.75" customHeight="1" thickBot="1" x14ac:dyDescent="0.3">
      <c r="B23" s="65"/>
      <c r="C23" s="69"/>
      <c r="D23" s="45" t="s">
        <v>61</v>
      </c>
      <c r="E23" s="40" t="s">
        <v>13</v>
      </c>
      <c r="F23" s="21">
        <v>0.11</v>
      </c>
      <c r="G23" s="41"/>
      <c r="H23" s="41"/>
      <c r="I23" s="41"/>
    </row>
    <row r="24" spans="2:9" ht="15.75" customHeight="1" x14ac:dyDescent="0.25">
      <c r="B24" s="65"/>
      <c r="C24" s="67" t="s">
        <v>62</v>
      </c>
      <c r="D24" s="46" t="s">
        <v>63</v>
      </c>
      <c r="E24" s="34"/>
      <c r="F24" s="10">
        <v>0.24</v>
      </c>
      <c r="G24" s="35"/>
      <c r="H24" s="35"/>
      <c r="I24" s="35"/>
    </row>
    <row r="25" spans="2:9" ht="25.5" x14ac:dyDescent="0.25">
      <c r="B25" s="65"/>
      <c r="C25" s="68"/>
      <c r="D25" s="44" t="s">
        <v>64</v>
      </c>
      <c r="E25" s="37" t="s">
        <v>13</v>
      </c>
      <c r="F25" s="15">
        <v>0.28000000000000003</v>
      </c>
      <c r="G25" s="38"/>
      <c r="H25" s="38"/>
      <c r="I25" s="38"/>
    </row>
    <row r="26" spans="2:9" ht="15.75" customHeight="1" x14ac:dyDescent="0.25">
      <c r="B26" s="65"/>
      <c r="C26" s="68"/>
      <c r="D26" s="47" t="s">
        <v>65</v>
      </c>
      <c r="E26" s="37"/>
      <c r="F26" s="15">
        <v>0.24</v>
      </c>
      <c r="G26" s="38"/>
      <c r="H26" s="38"/>
      <c r="I26" s="38"/>
    </row>
    <row r="27" spans="2:9" ht="15.75" customHeight="1" thickBot="1" x14ac:dyDescent="0.3">
      <c r="B27" s="65"/>
      <c r="C27" s="69"/>
      <c r="D27" s="48" t="s">
        <v>66</v>
      </c>
      <c r="E27" s="40"/>
      <c r="F27" s="21">
        <v>0.24</v>
      </c>
      <c r="G27" s="41"/>
      <c r="H27" s="41"/>
      <c r="I27" s="41"/>
    </row>
    <row r="28" spans="2:9" ht="15.75" customHeight="1" x14ac:dyDescent="0.25">
      <c r="B28" s="65"/>
      <c r="C28" s="67" t="s">
        <v>67</v>
      </c>
      <c r="D28" s="46" t="s">
        <v>68</v>
      </c>
      <c r="E28" s="34"/>
      <c r="F28" s="10">
        <v>0.2</v>
      </c>
      <c r="G28" s="35"/>
      <c r="H28" s="35"/>
      <c r="I28" s="35"/>
    </row>
    <row r="29" spans="2:9" ht="15.75" customHeight="1" x14ac:dyDescent="0.25">
      <c r="B29" s="65"/>
      <c r="C29" s="68"/>
      <c r="D29" s="36" t="s">
        <v>69</v>
      </c>
      <c r="E29" s="37" t="s">
        <v>9</v>
      </c>
      <c r="F29" s="15">
        <v>0.2</v>
      </c>
      <c r="G29" s="38"/>
      <c r="H29" s="38"/>
      <c r="I29" s="38"/>
    </row>
    <row r="30" spans="2:9" ht="15.75" customHeight="1" x14ac:dyDescent="0.25">
      <c r="B30" s="65"/>
      <c r="C30" s="68"/>
      <c r="D30" s="36" t="s">
        <v>70</v>
      </c>
      <c r="E30" s="37" t="s">
        <v>9</v>
      </c>
      <c r="F30" s="15">
        <v>0.2</v>
      </c>
      <c r="G30" s="38"/>
      <c r="H30" s="38"/>
      <c r="I30" s="38"/>
    </row>
    <row r="31" spans="2:9" ht="15.75" customHeight="1" x14ac:dyDescent="0.25">
      <c r="B31" s="65"/>
      <c r="C31" s="68"/>
      <c r="D31" s="36" t="s">
        <v>71</v>
      </c>
      <c r="E31" s="37" t="s">
        <v>9</v>
      </c>
      <c r="F31" s="15">
        <v>0.2</v>
      </c>
      <c r="G31" s="38"/>
      <c r="H31" s="38"/>
      <c r="I31" s="38"/>
    </row>
    <row r="32" spans="2:9" ht="15.75" customHeight="1" thickBot="1" x14ac:dyDescent="0.3">
      <c r="B32" s="65"/>
      <c r="C32" s="69"/>
      <c r="D32" s="45" t="s">
        <v>72</v>
      </c>
      <c r="E32" s="40" t="s">
        <v>9</v>
      </c>
      <c r="F32" s="21">
        <v>0.2</v>
      </c>
      <c r="G32" s="41"/>
      <c r="H32" s="41"/>
      <c r="I32" s="41"/>
    </row>
    <row r="33" spans="2:9" ht="15.75" customHeight="1" x14ac:dyDescent="0.25">
      <c r="B33" s="65"/>
      <c r="C33" s="67" t="s">
        <v>73</v>
      </c>
      <c r="D33" s="46" t="s">
        <v>74</v>
      </c>
      <c r="E33" s="34"/>
      <c r="F33" s="10">
        <f>1/3</f>
        <v>0.33333333333333331</v>
      </c>
      <c r="G33" s="35"/>
      <c r="H33" s="35"/>
      <c r="I33" s="35"/>
    </row>
    <row r="34" spans="2:9" ht="15.75" customHeight="1" x14ac:dyDescent="0.25">
      <c r="B34" s="65"/>
      <c r="C34" s="68"/>
      <c r="D34" s="47" t="s">
        <v>75</v>
      </c>
      <c r="E34" s="37"/>
      <c r="F34" s="15">
        <f>1/3</f>
        <v>0.33333333333333331</v>
      </c>
      <c r="G34" s="38"/>
      <c r="H34" s="38"/>
      <c r="I34" s="38"/>
    </row>
    <row r="35" spans="2:9" ht="15.75" customHeight="1" thickBot="1" x14ac:dyDescent="0.3">
      <c r="B35" s="65"/>
      <c r="C35" s="69"/>
      <c r="D35" s="39" t="s">
        <v>76</v>
      </c>
      <c r="E35" s="40"/>
      <c r="F35" s="21">
        <f>1/3</f>
        <v>0.33333333333333331</v>
      </c>
      <c r="G35" s="41"/>
      <c r="H35" s="41"/>
      <c r="I35" s="41"/>
    </row>
    <row r="36" spans="2:9" ht="15.75" customHeight="1" x14ac:dyDescent="0.25">
      <c r="B36" s="65"/>
      <c r="C36" s="67" t="s">
        <v>77</v>
      </c>
      <c r="D36" s="46" t="s">
        <v>78</v>
      </c>
      <c r="E36" s="34"/>
      <c r="F36" s="10">
        <f>1/9</f>
        <v>0.1111111111111111</v>
      </c>
      <c r="G36" s="35"/>
      <c r="H36" s="35"/>
      <c r="I36" s="35"/>
    </row>
    <row r="37" spans="2:9" ht="15" customHeight="1" x14ac:dyDescent="0.25">
      <c r="B37" s="65"/>
      <c r="C37" s="68"/>
      <c r="D37" s="47" t="s">
        <v>79</v>
      </c>
      <c r="E37" s="37"/>
      <c r="F37" s="15">
        <v>0.1111111111111111</v>
      </c>
      <c r="G37" s="38"/>
      <c r="H37" s="38"/>
      <c r="I37" s="38"/>
    </row>
    <row r="38" spans="2:9" ht="25.5" x14ac:dyDescent="0.25">
      <c r="B38" s="65"/>
      <c r="C38" s="68"/>
      <c r="D38" s="47" t="s">
        <v>80</v>
      </c>
      <c r="E38" s="37"/>
      <c r="F38" s="15">
        <v>0.1111111111111111</v>
      </c>
      <c r="G38" s="38"/>
      <c r="H38" s="38"/>
      <c r="I38" s="38"/>
    </row>
    <row r="39" spans="2:9" ht="25.5" x14ac:dyDescent="0.25">
      <c r="B39" s="65"/>
      <c r="C39" s="68"/>
      <c r="D39" s="47" t="s">
        <v>81</v>
      </c>
      <c r="E39" s="37"/>
      <c r="F39" s="15">
        <v>0.1111111111111111</v>
      </c>
      <c r="G39" s="38"/>
      <c r="H39" s="38"/>
      <c r="I39" s="38"/>
    </row>
    <row r="40" spans="2:9" ht="25.5" x14ac:dyDescent="0.25">
      <c r="B40" s="65"/>
      <c r="C40" s="68"/>
      <c r="D40" s="47" t="s">
        <v>82</v>
      </c>
      <c r="E40" s="37"/>
      <c r="F40" s="15">
        <v>0.1111111111111111</v>
      </c>
      <c r="G40" s="38"/>
      <c r="H40" s="38"/>
      <c r="I40" s="38"/>
    </row>
    <row r="41" spans="2:9" ht="27.75" customHeight="1" x14ac:dyDescent="0.25">
      <c r="B41" s="65"/>
      <c r="C41" s="68"/>
      <c r="D41" s="47" t="s">
        <v>83</v>
      </c>
      <c r="E41" s="37"/>
      <c r="F41" s="15">
        <v>0.1111111111111111</v>
      </c>
      <c r="G41" s="38"/>
      <c r="H41" s="38"/>
      <c r="I41" s="38"/>
    </row>
    <row r="42" spans="2:9" ht="15.75" customHeight="1" x14ac:dyDescent="0.25">
      <c r="B42" s="65"/>
      <c r="C42" s="68"/>
      <c r="D42" s="36" t="s">
        <v>84</v>
      </c>
      <c r="E42" s="37" t="s">
        <v>9</v>
      </c>
      <c r="F42" s="15">
        <v>0.1111111111111111</v>
      </c>
      <c r="G42" s="38"/>
      <c r="H42" s="38"/>
      <c r="I42" s="38"/>
    </row>
    <row r="43" spans="2:9" ht="25.5" x14ac:dyDescent="0.25">
      <c r="B43" s="65"/>
      <c r="C43" s="68"/>
      <c r="D43" s="47" t="s">
        <v>85</v>
      </c>
      <c r="E43" s="37"/>
      <c r="F43" s="15">
        <v>0.1111111111111111</v>
      </c>
      <c r="G43" s="38"/>
      <c r="H43" s="38"/>
      <c r="I43" s="38"/>
    </row>
    <row r="44" spans="2:9" ht="15.75" customHeight="1" thickBot="1" x14ac:dyDescent="0.3">
      <c r="B44" s="65"/>
      <c r="C44" s="69"/>
      <c r="D44" s="45" t="s">
        <v>86</v>
      </c>
      <c r="E44" s="40" t="s">
        <v>9</v>
      </c>
      <c r="F44" s="21">
        <v>0.1111111111111111</v>
      </c>
      <c r="G44" s="41"/>
      <c r="H44" s="41"/>
      <c r="I44" s="41"/>
    </row>
    <row r="45" spans="2:9" ht="39" thickBot="1" x14ac:dyDescent="0.3">
      <c r="B45" s="66"/>
      <c r="C45" s="49" t="s">
        <v>87</v>
      </c>
      <c r="D45" s="50" t="s">
        <v>88</v>
      </c>
      <c r="E45" s="51"/>
      <c r="F45" s="52">
        <v>1</v>
      </c>
      <c r="G45" s="53"/>
      <c r="H45" s="53"/>
      <c r="I45" s="53"/>
    </row>
    <row r="46" spans="2:9" ht="38.25" x14ac:dyDescent="0.25">
      <c r="B46" s="64" t="s">
        <v>89</v>
      </c>
      <c r="C46" s="67" t="s">
        <v>90</v>
      </c>
      <c r="D46" s="54" t="s">
        <v>91</v>
      </c>
      <c r="E46" s="34"/>
      <c r="F46" s="10">
        <v>0.25</v>
      </c>
      <c r="G46" s="35"/>
      <c r="H46" s="35"/>
      <c r="I46" s="35"/>
    </row>
    <row r="47" spans="2:9" ht="40.5" customHeight="1" x14ac:dyDescent="0.25">
      <c r="B47" s="65"/>
      <c r="C47" s="68"/>
      <c r="D47" s="43" t="s">
        <v>92</v>
      </c>
      <c r="E47" s="37"/>
      <c r="F47" s="15">
        <v>0.25</v>
      </c>
      <c r="G47" s="38"/>
      <c r="H47" s="38"/>
      <c r="I47" s="38"/>
    </row>
    <row r="48" spans="2:9" ht="38.25" x14ac:dyDescent="0.25">
      <c r="B48" s="65"/>
      <c r="C48" s="68"/>
      <c r="D48" s="43" t="s">
        <v>93</v>
      </c>
      <c r="E48" s="37"/>
      <c r="F48" s="15">
        <v>0.25</v>
      </c>
      <c r="G48" s="38"/>
      <c r="H48" s="38"/>
      <c r="I48" s="38"/>
    </row>
    <row r="49" spans="2:9" ht="39" thickBot="1" x14ac:dyDescent="0.3">
      <c r="B49" s="65"/>
      <c r="C49" s="69"/>
      <c r="D49" s="39" t="s">
        <v>94</v>
      </c>
      <c r="E49" s="40"/>
      <c r="F49" s="21">
        <v>0.25</v>
      </c>
      <c r="G49" s="41"/>
      <c r="H49" s="41"/>
      <c r="I49" s="41"/>
    </row>
    <row r="50" spans="2:9" ht="15.75" customHeight="1" x14ac:dyDescent="0.25">
      <c r="B50" s="65"/>
      <c r="C50" s="67" t="s">
        <v>95</v>
      </c>
      <c r="D50" s="54" t="s">
        <v>95</v>
      </c>
      <c r="E50" s="34"/>
      <c r="F50" s="10">
        <f>1/20</f>
        <v>0.05</v>
      </c>
      <c r="G50" s="35"/>
      <c r="H50" s="35"/>
      <c r="I50" s="35"/>
    </row>
    <row r="51" spans="2:9" ht="15.75" customHeight="1" x14ac:dyDescent="0.25">
      <c r="B51" s="65"/>
      <c r="C51" s="68"/>
      <c r="D51" s="43" t="s">
        <v>96</v>
      </c>
      <c r="E51" s="37"/>
      <c r="F51" s="15">
        <v>0.05</v>
      </c>
      <c r="G51" s="38"/>
      <c r="H51" s="38"/>
      <c r="I51" s="38"/>
    </row>
    <row r="52" spans="2:9" ht="15.75" customHeight="1" x14ac:dyDescent="0.25">
      <c r="B52" s="65"/>
      <c r="C52" s="68"/>
      <c r="D52" s="43" t="s">
        <v>97</v>
      </c>
      <c r="E52" s="37"/>
      <c r="F52" s="15">
        <v>0.05</v>
      </c>
      <c r="G52" s="38"/>
      <c r="H52" s="38"/>
      <c r="I52" s="38"/>
    </row>
    <row r="53" spans="2:9" ht="15.75" customHeight="1" x14ac:dyDescent="0.25">
      <c r="B53" s="65"/>
      <c r="C53" s="68"/>
      <c r="D53" s="43" t="s">
        <v>98</v>
      </c>
      <c r="E53" s="37"/>
      <c r="F53" s="15">
        <v>0.05</v>
      </c>
      <c r="G53" s="38"/>
      <c r="H53" s="38"/>
      <c r="I53" s="38"/>
    </row>
    <row r="54" spans="2:9" ht="15.75" customHeight="1" x14ac:dyDescent="0.25">
      <c r="B54" s="65"/>
      <c r="C54" s="68"/>
      <c r="D54" s="43" t="s">
        <v>99</v>
      </c>
      <c r="E54" s="37"/>
      <c r="F54" s="15">
        <v>0.05</v>
      </c>
      <c r="G54" s="38"/>
      <c r="H54" s="38"/>
      <c r="I54" s="38"/>
    </row>
    <row r="55" spans="2:9" ht="15.75" customHeight="1" x14ac:dyDescent="0.25">
      <c r="B55" s="65"/>
      <c r="C55" s="68"/>
      <c r="D55" s="43" t="s">
        <v>100</v>
      </c>
      <c r="E55" s="37"/>
      <c r="F55" s="15">
        <v>0.05</v>
      </c>
      <c r="G55" s="38"/>
      <c r="H55" s="38"/>
      <c r="I55" s="38"/>
    </row>
    <row r="56" spans="2:9" ht="15.75" customHeight="1" x14ac:dyDescent="0.25">
      <c r="B56" s="65"/>
      <c r="C56" s="68"/>
      <c r="D56" s="43" t="s">
        <v>101</v>
      </c>
      <c r="E56" s="37"/>
      <c r="F56" s="15">
        <v>0.05</v>
      </c>
      <c r="G56" s="38"/>
      <c r="H56" s="38"/>
      <c r="I56" s="38"/>
    </row>
    <row r="57" spans="2:9" ht="15.75" customHeight="1" x14ac:dyDescent="0.25">
      <c r="B57" s="65"/>
      <c r="C57" s="68"/>
      <c r="D57" s="43" t="s">
        <v>102</v>
      </c>
      <c r="E57" s="37"/>
      <c r="F57" s="15">
        <v>0.05</v>
      </c>
      <c r="G57" s="38"/>
      <c r="H57" s="38"/>
      <c r="I57" s="38"/>
    </row>
    <row r="58" spans="2:9" ht="15.75" customHeight="1" x14ac:dyDescent="0.25">
      <c r="B58" s="65"/>
      <c r="C58" s="68"/>
      <c r="D58" s="43" t="s">
        <v>103</v>
      </c>
      <c r="E58" s="37"/>
      <c r="F58" s="15">
        <v>0.05</v>
      </c>
      <c r="G58" s="38"/>
      <c r="H58" s="38"/>
      <c r="I58" s="38"/>
    </row>
    <row r="59" spans="2:9" ht="15.75" customHeight="1" x14ac:dyDescent="0.25">
      <c r="B59" s="65"/>
      <c r="C59" s="68"/>
      <c r="D59" s="43" t="s">
        <v>104</v>
      </c>
      <c r="E59" s="37"/>
      <c r="F59" s="15">
        <v>0.05</v>
      </c>
      <c r="G59" s="38"/>
      <c r="H59" s="38"/>
      <c r="I59" s="38"/>
    </row>
    <row r="60" spans="2:9" ht="15.75" customHeight="1" x14ac:dyDescent="0.25">
      <c r="B60" s="65"/>
      <c r="C60" s="68"/>
      <c r="D60" s="43" t="s">
        <v>105</v>
      </c>
      <c r="E60" s="37"/>
      <c r="F60" s="15">
        <v>0.05</v>
      </c>
      <c r="G60" s="38"/>
      <c r="H60" s="38"/>
      <c r="I60" s="38"/>
    </row>
    <row r="61" spans="2:9" ht="25.5" x14ac:dyDescent="0.25">
      <c r="B61" s="65"/>
      <c r="C61" s="68"/>
      <c r="D61" s="43" t="s">
        <v>106</v>
      </c>
      <c r="E61" s="37"/>
      <c r="F61" s="15">
        <v>0.05</v>
      </c>
      <c r="G61" s="38"/>
      <c r="H61" s="38"/>
      <c r="I61" s="38"/>
    </row>
    <row r="62" spans="2:9" ht="15.75" customHeight="1" x14ac:dyDescent="0.25">
      <c r="B62" s="65"/>
      <c r="C62" s="68"/>
      <c r="D62" s="47" t="s">
        <v>107</v>
      </c>
      <c r="E62" s="37"/>
      <c r="F62" s="15">
        <v>0.05</v>
      </c>
      <c r="G62" s="38"/>
      <c r="H62" s="38"/>
      <c r="I62" s="38"/>
    </row>
    <row r="63" spans="2:9" ht="15.75" customHeight="1" x14ac:dyDescent="0.25">
      <c r="B63" s="65"/>
      <c r="C63" s="68"/>
      <c r="D63" s="43" t="s">
        <v>108</v>
      </c>
      <c r="E63" s="37"/>
      <c r="F63" s="15">
        <v>0.05</v>
      </c>
      <c r="G63" s="38"/>
      <c r="H63" s="38"/>
      <c r="I63" s="38"/>
    </row>
    <row r="64" spans="2:9" ht="15.75" customHeight="1" x14ac:dyDescent="0.25">
      <c r="B64" s="65"/>
      <c r="C64" s="68"/>
      <c r="D64" s="43" t="s">
        <v>109</v>
      </c>
      <c r="E64" s="37"/>
      <c r="F64" s="15">
        <v>0.05</v>
      </c>
      <c r="G64" s="38"/>
      <c r="H64" s="38"/>
      <c r="I64" s="38"/>
    </row>
    <row r="65" spans="2:9" ht="15.75" customHeight="1" x14ac:dyDescent="0.25">
      <c r="B65" s="65"/>
      <c r="C65" s="68"/>
      <c r="D65" s="43" t="s">
        <v>110</v>
      </c>
      <c r="E65" s="37"/>
      <c r="F65" s="15">
        <v>0.05</v>
      </c>
      <c r="G65" s="38"/>
      <c r="H65" s="38"/>
      <c r="I65" s="38"/>
    </row>
    <row r="66" spans="2:9" ht="25.5" x14ac:dyDescent="0.25">
      <c r="B66" s="65"/>
      <c r="C66" s="68"/>
      <c r="D66" s="43" t="s">
        <v>111</v>
      </c>
      <c r="E66" s="37"/>
      <c r="F66" s="15">
        <v>0.05</v>
      </c>
      <c r="G66" s="38"/>
      <c r="H66" s="38"/>
      <c r="I66" s="38"/>
    </row>
    <row r="67" spans="2:9" ht="15.75" customHeight="1" x14ac:dyDescent="0.25">
      <c r="B67" s="65"/>
      <c r="C67" s="68"/>
      <c r="D67" s="47" t="s">
        <v>112</v>
      </c>
      <c r="E67" s="37"/>
      <c r="F67" s="15">
        <v>0.05</v>
      </c>
      <c r="G67" s="38"/>
      <c r="H67" s="38"/>
      <c r="I67" s="38"/>
    </row>
    <row r="68" spans="2:9" ht="15.75" customHeight="1" x14ac:dyDescent="0.25">
      <c r="B68" s="65"/>
      <c r="C68" s="68"/>
      <c r="D68" s="43" t="s">
        <v>113</v>
      </c>
      <c r="E68" s="37"/>
      <c r="F68" s="15">
        <v>0.05</v>
      </c>
      <c r="G68" s="38"/>
      <c r="H68" s="38"/>
      <c r="I68" s="38"/>
    </row>
    <row r="69" spans="2:9" ht="15.75" customHeight="1" thickBot="1" x14ac:dyDescent="0.3">
      <c r="B69" s="66"/>
      <c r="C69" s="69"/>
      <c r="D69" s="39" t="s">
        <v>114</v>
      </c>
      <c r="E69" s="40"/>
      <c r="F69" s="21">
        <f>1/20</f>
        <v>0.05</v>
      </c>
      <c r="G69" s="41"/>
      <c r="H69" s="41"/>
      <c r="I69" s="41"/>
    </row>
    <row r="70" spans="2:9" ht="15.75" customHeight="1" x14ac:dyDescent="0.25">
      <c r="B70" s="70" t="s">
        <v>115</v>
      </c>
      <c r="C70" s="67" t="s">
        <v>115</v>
      </c>
      <c r="D70" s="46" t="s">
        <v>116</v>
      </c>
      <c r="E70" s="34"/>
      <c r="F70" s="10">
        <v>0.09</v>
      </c>
      <c r="G70" s="35"/>
      <c r="H70" s="35"/>
      <c r="I70" s="35"/>
    </row>
    <row r="71" spans="2:9" ht="15.75" customHeight="1" x14ac:dyDescent="0.25">
      <c r="B71" s="71"/>
      <c r="C71" s="68"/>
      <c r="D71" s="44" t="s">
        <v>117</v>
      </c>
      <c r="E71" s="37" t="s">
        <v>13</v>
      </c>
      <c r="F71" s="15">
        <v>0.19</v>
      </c>
      <c r="G71" s="38"/>
      <c r="H71" s="38"/>
      <c r="I71" s="38"/>
    </row>
    <row r="72" spans="2:9" ht="15.75" customHeight="1" x14ac:dyDescent="0.25">
      <c r="B72" s="71"/>
      <c r="C72" s="68"/>
      <c r="D72" s="47" t="s">
        <v>118</v>
      </c>
      <c r="E72" s="37"/>
      <c r="F72" s="15">
        <v>0.09</v>
      </c>
      <c r="G72" s="38"/>
      <c r="H72" s="38"/>
      <c r="I72" s="38"/>
    </row>
    <row r="73" spans="2:9" ht="15.75" customHeight="1" x14ac:dyDescent="0.25">
      <c r="B73" s="71"/>
      <c r="C73" s="68"/>
      <c r="D73" s="47" t="s">
        <v>119</v>
      </c>
      <c r="E73" s="37"/>
      <c r="F73" s="15">
        <v>0.09</v>
      </c>
      <c r="G73" s="38"/>
      <c r="H73" s="38"/>
      <c r="I73" s="38"/>
    </row>
    <row r="74" spans="2:9" ht="15.75" customHeight="1" x14ac:dyDescent="0.25">
      <c r="B74" s="71"/>
      <c r="C74" s="68"/>
      <c r="D74" s="47" t="s">
        <v>120</v>
      </c>
      <c r="E74" s="37"/>
      <c r="F74" s="15">
        <v>0.09</v>
      </c>
      <c r="G74" s="38"/>
      <c r="H74" s="38"/>
      <c r="I74" s="38"/>
    </row>
    <row r="75" spans="2:9" ht="15.75" customHeight="1" x14ac:dyDescent="0.25">
      <c r="B75" s="71"/>
      <c r="C75" s="68"/>
      <c r="D75" s="47" t="s">
        <v>121</v>
      </c>
      <c r="E75" s="37"/>
      <c r="F75" s="15">
        <v>0.09</v>
      </c>
      <c r="G75" s="38"/>
      <c r="H75" s="38"/>
      <c r="I75" s="38"/>
    </row>
    <row r="76" spans="2:9" ht="25.5" x14ac:dyDescent="0.25">
      <c r="B76" s="71"/>
      <c r="C76" s="68"/>
      <c r="D76" s="47" t="s">
        <v>122</v>
      </c>
      <c r="E76" s="37"/>
      <c r="F76" s="15">
        <v>0.09</v>
      </c>
      <c r="G76" s="38"/>
      <c r="H76" s="38"/>
      <c r="I76" s="38"/>
    </row>
    <row r="77" spans="2:9" ht="15.75" customHeight="1" x14ac:dyDescent="0.25">
      <c r="B77" s="71"/>
      <c r="C77" s="68"/>
      <c r="D77" s="47" t="s">
        <v>123</v>
      </c>
      <c r="E77" s="37"/>
      <c r="F77" s="15">
        <v>0.09</v>
      </c>
      <c r="G77" s="38"/>
      <c r="H77" s="38"/>
      <c r="I77" s="38"/>
    </row>
    <row r="78" spans="2:9" ht="15.75" customHeight="1" x14ac:dyDescent="0.25">
      <c r="B78" s="71"/>
      <c r="C78" s="68"/>
      <c r="D78" s="47" t="s">
        <v>124</v>
      </c>
      <c r="E78" s="37"/>
      <c r="F78" s="15">
        <v>0.09</v>
      </c>
      <c r="G78" s="38"/>
      <c r="H78" s="38"/>
      <c r="I78" s="38"/>
    </row>
    <row r="79" spans="2:9" ht="15.75" customHeight="1" thickBot="1" x14ac:dyDescent="0.3">
      <c r="B79" s="72"/>
      <c r="C79" s="69"/>
      <c r="D79" s="48" t="s">
        <v>125</v>
      </c>
      <c r="E79" s="40"/>
      <c r="F79" s="21">
        <v>0.09</v>
      </c>
      <c r="G79" s="41"/>
      <c r="H79" s="41"/>
      <c r="I79" s="41"/>
    </row>
    <row r="80" spans="2:9" ht="15.75" customHeight="1" x14ac:dyDescent="0.25">
      <c r="B80" s="64" t="s">
        <v>126</v>
      </c>
      <c r="C80" s="67" t="s">
        <v>127</v>
      </c>
      <c r="D80" s="33" t="s">
        <v>128</v>
      </c>
      <c r="E80" s="34" t="s">
        <v>9</v>
      </c>
      <c r="F80" s="10">
        <f>25%</f>
        <v>0.25</v>
      </c>
      <c r="G80" s="35"/>
      <c r="H80" s="35"/>
      <c r="I80" s="35"/>
    </row>
    <row r="81" spans="2:9" ht="15.75" customHeight="1" x14ac:dyDescent="0.25">
      <c r="B81" s="65"/>
      <c r="C81" s="68"/>
      <c r="D81" s="47" t="s">
        <v>129</v>
      </c>
      <c r="E81" s="37"/>
      <c r="F81" s="15">
        <v>0.25</v>
      </c>
      <c r="G81" s="38"/>
      <c r="H81" s="38"/>
      <c r="I81" s="38"/>
    </row>
    <row r="82" spans="2:9" ht="15.75" customHeight="1" x14ac:dyDescent="0.25">
      <c r="B82" s="65"/>
      <c r="C82" s="68"/>
      <c r="D82" s="47" t="s">
        <v>130</v>
      </c>
      <c r="E82" s="37"/>
      <c r="F82" s="15">
        <v>0.25</v>
      </c>
      <c r="G82" s="38"/>
      <c r="H82" s="38"/>
      <c r="I82" s="38"/>
    </row>
    <row r="83" spans="2:9" ht="15.75" customHeight="1" thickBot="1" x14ac:dyDescent="0.3">
      <c r="B83" s="65"/>
      <c r="C83" s="69"/>
      <c r="D83" s="45" t="s">
        <v>131</v>
      </c>
      <c r="E83" s="40" t="s">
        <v>9</v>
      </c>
      <c r="F83" s="21">
        <v>0.25</v>
      </c>
      <c r="G83" s="41"/>
      <c r="H83" s="41"/>
      <c r="I83" s="41"/>
    </row>
    <row r="84" spans="2:9" ht="15.75" customHeight="1" x14ac:dyDescent="0.25">
      <c r="B84" s="65"/>
      <c r="C84" s="67" t="s">
        <v>132</v>
      </c>
      <c r="D84" s="33" t="s">
        <v>133</v>
      </c>
      <c r="E84" s="34" t="s">
        <v>13</v>
      </c>
      <c r="F84" s="10">
        <v>0.15</v>
      </c>
      <c r="G84" s="35"/>
      <c r="H84" s="35"/>
      <c r="I84" s="35"/>
    </row>
    <row r="85" spans="2:9" ht="15.75" customHeight="1" x14ac:dyDescent="0.25">
      <c r="B85" s="65"/>
      <c r="C85" s="68"/>
      <c r="D85" s="47" t="s">
        <v>134</v>
      </c>
      <c r="E85" s="37"/>
      <c r="F85" s="15">
        <v>0.14000000000000001</v>
      </c>
      <c r="G85" s="38"/>
      <c r="H85" s="38"/>
      <c r="I85" s="38"/>
    </row>
    <row r="86" spans="2:9" ht="15.75" customHeight="1" x14ac:dyDescent="0.25">
      <c r="B86" s="65"/>
      <c r="C86" s="68"/>
      <c r="D86" s="36" t="s">
        <v>135</v>
      </c>
      <c r="E86" s="37" t="s">
        <v>13</v>
      </c>
      <c r="F86" s="15">
        <v>0.15</v>
      </c>
      <c r="G86" s="38"/>
      <c r="H86" s="38"/>
      <c r="I86" s="38"/>
    </row>
    <row r="87" spans="2:9" ht="15.75" customHeight="1" x14ac:dyDescent="0.25">
      <c r="B87" s="65"/>
      <c r="C87" s="68"/>
      <c r="D87" s="47" t="s">
        <v>136</v>
      </c>
      <c r="E87" s="37"/>
      <c r="F87" s="15">
        <v>0.14000000000000001</v>
      </c>
      <c r="G87" s="38"/>
      <c r="H87" s="38"/>
      <c r="I87" s="38"/>
    </row>
    <row r="88" spans="2:9" ht="30" customHeight="1" x14ac:dyDescent="0.25">
      <c r="B88" s="65"/>
      <c r="C88" s="68"/>
      <c r="D88" s="47" t="s">
        <v>137</v>
      </c>
      <c r="E88" s="37"/>
      <c r="F88" s="15">
        <v>0.14000000000000001</v>
      </c>
      <c r="G88" s="38"/>
      <c r="H88" s="38"/>
      <c r="I88" s="38"/>
    </row>
    <row r="89" spans="2:9" ht="15.75" customHeight="1" x14ac:dyDescent="0.25">
      <c r="B89" s="65"/>
      <c r="C89" s="68"/>
      <c r="D89" s="47" t="s">
        <v>138</v>
      </c>
      <c r="E89" s="37"/>
      <c r="F89" s="15">
        <v>0.14000000000000001</v>
      </c>
      <c r="G89" s="38"/>
      <c r="H89" s="38"/>
      <c r="I89" s="38"/>
    </row>
    <row r="90" spans="2:9" ht="26.25" thickBot="1" x14ac:dyDescent="0.3">
      <c r="B90" s="65"/>
      <c r="C90" s="69"/>
      <c r="D90" s="48" t="s">
        <v>139</v>
      </c>
      <c r="E90" s="40"/>
      <c r="F90" s="21">
        <v>0.14000000000000001</v>
      </c>
      <c r="G90" s="41"/>
      <c r="H90" s="41"/>
      <c r="I90" s="41"/>
    </row>
    <row r="91" spans="2:9" ht="26.25" thickBot="1" x14ac:dyDescent="0.3">
      <c r="B91" s="65"/>
      <c r="C91" s="49" t="s">
        <v>140</v>
      </c>
      <c r="D91" s="50" t="s">
        <v>141</v>
      </c>
      <c r="E91" s="51"/>
      <c r="F91" s="52">
        <v>1</v>
      </c>
      <c r="G91" s="53"/>
      <c r="H91" s="53"/>
      <c r="I91" s="53"/>
    </row>
    <row r="92" spans="2:9" ht="15.75" customHeight="1" x14ac:dyDescent="0.25">
      <c r="B92" s="65"/>
      <c r="C92" s="67" t="s">
        <v>142</v>
      </c>
      <c r="D92" s="33" t="s">
        <v>143</v>
      </c>
      <c r="E92" s="34" t="s">
        <v>13</v>
      </c>
      <c r="F92" s="10">
        <v>0.34</v>
      </c>
      <c r="G92" s="35"/>
      <c r="H92" s="35"/>
      <c r="I92" s="35"/>
    </row>
    <row r="93" spans="2:9" ht="15.75" customHeight="1" x14ac:dyDescent="0.25">
      <c r="B93" s="65"/>
      <c r="C93" s="68"/>
      <c r="D93" s="36" t="s">
        <v>144</v>
      </c>
      <c r="E93" s="37" t="s">
        <v>13</v>
      </c>
      <c r="F93" s="15">
        <v>0.33</v>
      </c>
      <c r="G93" s="38"/>
      <c r="H93" s="38"/>
      <c r="I93" s="38"/>
    </row>
    <row r="94" spans="2:9" ht="15.75" customHeight="1" thickBot="1" x14ac:dyDescent="0.3">
      <c r="B94" s="65"/>
      <c r="C94" s="69"/>
      <c r="D94" s="45" t="s">
        <v>145</v>
      </c>
      <c r="E94" s="40" t="s">
        <v>13</v>
      </c>
      <c r="F94" s="21">
        <v>0.33</v>
      </c>
      <c r="G94" s="41"/>
      <c r="H94" s="41"/>
      <c r="I94" s="41"/>
    </row>
    <row r="95" spans="2:9" ht="26.25" thickBot="1" x14ac:dyDescent="0.3">
      <c r="B95" s="66"/>
      <c r="C95" s="49" t="s">
        <v>146</v>
      </c>
      <c r="D95" s="50" t="s">
        <v>147</v>
      </c>
      <c r="E95" s="51"/>
      <c r="F95" s="52">
        <v>1</v>
      </c>
      <c r="G95" s="53"/>
      <c r="H95" s="53"/>
      <c r="I95" s="53"/>
    </row>
  </sheetData>
  <mergeCells count="16">
    <mergeCell ref="C33:C35"/>
    <mergeCell ref="C36:C44"/>
    <mergeCell ref="B46:B69"/>
    <mergeCell ref="C46:C49"/>
    <mergeCell ref="B9:B45"/>
    <mergeCell ref="C9:C11"/>
    <mergeCell ref="C12:C23"/>
    <mergeCell ref="C24:C27"/>
    <mergeCell ref="C28:C32"/>
    <mergeCell ref="B80:B95"/>
    <mergeCell ref="C80:C83"/>
    <mergeCell ref="C84:C90"/>
    <mergeCell ref="C92:C94"/>
    <mergeCell ref="C50:C69"/>
    <mergeCell ref="B70:B79"/>
    <mergeCell ref="C70:C7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REQ. FUNCIONALES </vt:lpstr>
      <vt:lpstr>REQ. NO FUNCIONALES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acevedo</dc:creator>
  <cp:lastModifiedBy>miguel acevedo</cp:lastModifiedBy>
  <dcterms:created xsi:type="dcterms:W3CDTF">2021-12-15T14:39:58Z</dcterms:created>
  <dcterms:modified xsi:type="dcterms:W3CDTF">2021-12-15T20:03:12Z</dcterms:modified>
</cp:coreProperties>
</file>