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596" windowWidth="12120" windowHeight="3936" activeTab="1"/>
  </bookViews>
  <sheets>
    <sheet name="Indice" sheetId="5" r:id="rId1"/>
    <sheet name="9.0.RES" sheetId="9" r:id="rId2"/>
    <sheet name="9.1.SUS" sheetId="3" r:id="rId3"/>
    <sheet name="9.3.SUS_Acceso" sheetId="4" r:id="rId4"/>
    <sheet name="9.4.SUS_Emp" sheetId="6" r:id="rId5"/>
    <sheet name="9.5.SUS_Emp2" sheetId="7" r:id="rId6"/>
    <sheet name="9.6.SUS_COMUNA" sheetId="11" r:id="rId7"/>
  </sheets>
  <definedNames>
    <definedName name="_xlnm.Print_Area" localSheetId="3">'9.3.SUS_Acceso'!$A$1:$S$239</definedName>
  </definedNames>
  <calcPr calcId="145621"/>
</workbook>
</file>

<file path=xl/calcChain.xml><?xml version="1.0" encoding="utf-8"?>
<calcChain xmlns="http://schemas.openxmlformats.org/spreadsheetml/2006/main">
  <c r="S32" i="6" l="1"/>
  <c r="S31" i="6"/>
  <c r="S30" i="6"/>
  <c r="S29" i="6"/>
  <c r="S28" i="6"/>
  <c r="S27" i="6"/>
  <c r="S26" i="6"/>
  <c r="S25" i="6"/>
  <c r="AO109" i="7"/>
  <c r="N109" i="7"/>
  <c r="M109" i="7"/>
  <c r="L109" i="7"/>
  <c r="K109" i="7"/>
  <c r="J109" i="7"/>
  <c r="G109" i="7"/>
  <c r="F109" i="7"/>
  <c r="E109" i="7"/>
  <c r="D109" i="7"/>
  <c r="C109" i="7"/>
  <c r="AO108" i="7"/>
  <c r="N108" i="7"/>
  <c r="M108" i="7"/>
  <c r="L108" i="7"/>
  <c r="K108" i="7"/>
  <c r="J108" i="7"/>
  <c r="G108" i="7"/>
  <c r="F108" i="7"/>
  <c r="E108" i="7"/>
  <c r="D108" i="7"/>
  <c r="C108" i="7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D108" i="9"/>
  <c r="C108" i="9"/>
  <c r="F107" i="9"/>
  <c r="E107" i="9"/>
  <c r="D107" i="9"/>
  <c r="F106" i="9"/>
  <c r="E106" i="9"/>
  <c r="D106" i="9"/>
  <c r="C107" i="9"/>
  <c r="C106" i="9"/>
  <c r="CS18" i="11"/>
  <c r="CT18" i="11"/>
  <c r="CU18" i="11"/>
  <c r="CS28" i="11"/>
  <c r="CT28" i="11"/>
  <c r="CU28" i="11"/>
  <c r="CS39" i="11"/>
  <c r="CT39" i="11"/>
  <c r="CU39" i="11"/>
  <c r="CS56" i="11"/>
  <c r="CT56" i="11"/>
  <c r="CU56" i="11"/>
  <c r="CS95" i="11"/>
  <c r="CT95" i="11"/>
  <c r="CU95" i="11"/>
  <c r="CS129" i="11"/>
  <c r="CT129" i="11"/>
  <c r="CU129" i="11"/>
  <c r="CS160" i="11"/>
  <c r="CT160" i="11"/>
  <c r="CU160" i="11"/>
  <c r="CS215" i="11"/>
  <c r="CT215" i="11"/>
  <c r="CU215" i="11"/>
  <c r="CS248" i="11"/>
  <c r="CT248" i="11"/>
  <c r="CU248" i="11"/>
  <c r="CS280" i="11"/>
  <c r="CT280" i="11"/>
  <c r="CU280" i="11"/>
  <c r="CS292" i="11"/>
  <c r="CT292" i="11"/>
  <c r="CU292" i="11"/>
  <c r="CS304" i="11"/>
  <c r="CT304" i="11"/>
  <c r="CU304" i="11"/>
  <c r="CS357" i="11"/>
  <c r="CT357" i="11"/>
  <c r="CU357" i="11"/>
  <c r="CS370" i="11"/>
  <c r="CT370" i="11"/>
  <c r="CU370" i="11"/>
  <c r="CS375" i="11"/>
  <c r="CT375" i="11"/>
  <c r="CU375" i="11"/>
  <c r="AO104" i="7"/>
  <c r="AO105" i="7"/>
  <c r="AO106" i="7"/>
  <c r="R105" i="4"/>
  <c r="R106" i="4"/>
  <c r="R107" i="4"/>
  <c r="R210" i="4"/>
  <c r="R211" i="4"/>
  <c r="R212" i="4"/>
  <c r="R105" i="3"/>
  <c r="R106" i="3"/>
  <c r="R107" i="3"/>
  <c r="E102" i="9"/>
  <c r="E103" i="9"/>
  <c r="E104" i="9"/>
  <c r="CS376" i="11" l="1"/>
  <c r="CT376" i="11"/>
  <c r="CU376" i="11"/>
  <c r="CP18" i="11" l="1"/>
  <c r="CQ18" i="11"/>
  <c r="CR18" i="11"/>
  <c r="CP28" i="11"/>
  <c r="CQ28" i="11"/>
  <c r="CR28" i="11"/>
  <c r="CP39" i="11"/>
  <c r="CQ39" i="11"/>
  <c r="CR39" i="11"/>
  <c r="CP56" i="11"/>
  <c r="CQ56" i="11"/>
  <c r="CR56" i="11"/>
  <c r="CP95" i="11"/>
  <c r="CQ95" i="11"/>
  <c r="CR95" i="11"/>
  <c r="CP129" i="11"/>
  <c r="CQ129" i="11"/>
  <c r="CR129" i="11"/>
  <c r="CP160" i="11"/>
  <c r="CQ160" i="11"/>
  <c r="CR160" i="11"/>
  <c r="CP215" i="11"/>
  <c r="CQ215" i="11"/>
  <c r="CR215" i="11"/>
  <c r="CP248" i="11"/>
  <c r="CQ248" i="11"/>
  <c r="CR248" i="11"/>
  <c r="CP280" i="11"/>
  <c r="CQ280" i="11"/>
  <c r="CR280" i="11"/>
  <c r="CP292" i="11"/>
  <c r="CQ292" i="11"/>
  <c r="CR292" i="11"/>
  <c r="CP304" i="11"/>
  <c r="CQ304" i="11"/>
  <c r="CR304" i="11"/>
  <c r="CP357" i="11"/>
  <c r="CQ357" i="11"/>
  <c r="CR357" i="11"/>
  <c r="CP370" i="11"/>
  <c r="CQ370" i="11"/>
  <c r="CR370" i="11"/>
  <c r="CP375" i="11"/>
  <c r="CQ375" i="11"/>
  <c r="CR375" i="11"/>
  <c r="AO101" i="7"/>
  <c r="AO102" i="7"/>
  <c r="AO103" i="7"/>
  <c r="R102" i="4"/>
  <c r="R103" i="4"/>
  <c r="R104" i="4"/>
  <c r="R207" i="4"/>
  <c r="R208" i="4"/>
  <c r="R209" i="4"/>
  <c r="R102" i="3"/>
  <c r="R103" i="3"/>
  <c r="R104" i="3"/>
  <c r="E99" i="9"/>
  <c r="E100" i="9"/>
  <c r="E101" i="9"/>
  <c r="CP376" i="11" l="1"/>
  <c r="CQ376" i="11"/>
  <c r="CR376" i="11"/>
  <c r="AO100" i="7" l="1"/>
  <c r="AO99" i="7"/>
  <c r="AO98" i="7"/>
  <c r="CM18" i="11" l="1"/>
  <c r="CN18" i="11"/>
  <c r="CO18" i="11"/>
  <c r="CM28" i="11"/>
  <c r="CN28" i="11"/>
  <c r="CO28" i="11"/>
  <c r="CM39" i="11"/>
  <c r="CN39" i="11"/>
  <c r="CO39" i="11"/>
  <c r="CM56" i="11"/>
  <c r="CN56" i="11"/>
  <c r="CO56" i="11"/>
  <c r="CM95" i="11"/>
  <c r="CN95" i="11"/>
  <c r="CO95" i="11"/>
  <c r="CM129" i="11"/>
  <c r="CN129" i="11"/>
  <c r="CO129" i="11"/>
  <c r="CM160" i="11"/>
  <c r="CN160" i="11"/>
  <c r="CO160" i="11"/>
  <c r="CM215" i="11"/>
  <c r="CN215" i="11"/>
  <c r="CO215" i="11"/>
  <c r="CM248" i="11"/>
  <c r="CN248" i="11"/>
  <c r="CO248" i="11"/>
  <c r="CM280" i="11"/>
  <c r="CN280" i="11"/>
  <c r="CO280" i="11"/>
  <c r="CM292" i="11"/>
  <c r="CN292" i="11"/>
  <c r="CO292" i="11"/>
  <c r="CM304" i="11"/>
  <c r="CN304" i="11"/>
  <c r="CO304" i="11"/>
  <c r="CM357" i="11"/>
  <c r="CN357" i="11"/>
  <c r="CO357" i="11"/>
  <c r="CM370" i="11"/>
  <c r="CN370" i="11"/>
  <c r="CO370" i="11"/>
  <c r="CM375" i="11"/>
  <c r="CN375" i="11"/>
  <c r="CO375" i="11"/>
  <c r="R99" i="4"/>
  <c r="R100" i="4"/>
  <c r="R101" i="4"/>
  <c r="R204" i="4"/>
  <c r="R205" i="4"/>
  <c r="R206" i="4"/>
  <c r="R99" i="3"/>
  <c r="R100" i="3"/>
  <c r="R101" i="3"/>
  <c r="E96" i="9"/>
  <c r="E97" i="9"/>
  <c r="E98" i="9"/>
  <c r="CN376" i="11" l="1"/>
  <c r="CO376" i="11"/>
  <c r="CM376" i="11"/>
  <c r="CJ18" i="11" l="1"/>
  <c r="CK18" i="11"/>
  <c r="CL18" i="11"/>
  <c r="CJ28" i="11"/>
  <c r="CK28" i="11"/>
  <c r="CL28" i="11"/>
  <c r="CJ39" i="11"/>
  <c r="CK39" i="11"/>
  <c r="CL39" i="11"/>
  <c r="CJ56" i="11"/>
  <c r="CK56" i="11"/>
  <c r="CL56" i="11"/>
  <c r="CJ95" i="11"/>
  <c r="CK95" i="11"/>
  <c r="CL95" i="11"/>
  <c r="CJ129" i="11"/>
  <c r="CK129" i="11"/>
  <c r="CL129" i="11"/>
  <c r="CJ160" i="11"/>
  <c r="CK160" i="11"/>
  <c r="CL160" i="11"/>
  <c r="CJ215" i="11"/>
  <c r="CK215" i="11"/>
  <c r="CL215" i="11"/>
  <c r="CJ248" i="11"/>
  <c r="CK248" i="11"/>
  <c r="CL248" i="11"/>
  <c r="CJ280" i="11"/>
  <c r="CK280" i="11"/>
  <c r="CL280" i="11"/>
  <c r="CJ292" i="11"/>
  <c r="CK292" i="11"/>
  <c r="CL292" i="11"/>
  <c r="CJ304" i="11"/>
  <c r="CK304" i="11"/>
  <c r="CL304" i="11"/>
  <c r="CJ357" i="11"/>
  <c r="CK357" i="11"/>
  <c r="CL357" i="11"/>
  <c r="CJ370" i="11"/>
  <c r="CK370" i="11"/>
  <c r="CL370" i="11"/>
  <c r="CJ375" i="11"/>
  <c r="CK375" i="11"/>
  <c r="CL375" i="11"/>
  <c r="AO95" i="7"/>
  <c r="AO96" i="7"/>
  <c r="AO97" i="7"/>
  <c r="R96" i="4"/>
  <c r="R97" i="4"/>
  <c r="R98" i="4"/>
  <c r="R201" i="4"/>
  <c r="R202" i="4"/>
  <c r="R203" i="4"/>
  <c r="R96" i="3"/>
  <c r="R97" i="3"/>
  <c r="R98" i="3"/>
  <c r="E93" i="9"/>
  <c r="E94" i="9"/>
  <c r="E95" i="9"/>
  <c r="CJ376" i="11" l="1"/>
  <c r="CK376" i="11"/>
  <c r="CL376" i="11"/>
  <c r="CG18" i="11" l="1"/>
  <c r="CH18" i="11"/>
  <c r="CI18" i="11"/>
  <c r="CG28" i="11"/>
  <c r="CH28" i="11"/>
  <c r="CI28" i="11"/>
  <c r="CG39" i="11"/>
  <c r="CH39" i="11"/>
  <c r="CI39" i="11"/>
  <c r="CG56" i="11"/>
  <c r="CH56" i="11"/>
  <c r="CI56" i="11"/>
  <c r="CG95" i="11"/>
  <c r="CH95" i="11"/>
  <c r="CI95" i="11"/>
  <c r="CG129" i="11"/>
  <c r="CH129" i="11"/>
  <c r="CI129" i="11"/>
  <c r="CG160" i="11"/>
  <c r="CH160" i="11"/>
  <c r="CI160" i="11"/>
  <c r="CG215" i="11"/>
  <c r="CH215" i="11"/>
  <c r="CI215" i="11"/>
  <c r="CG248" i="11"/>
  <c r="CH248" i="11"/>
  <c r="CI248" i="11"/>
  <c r="CG280" i="11"/>
  <c r="CH280" i="11"/>
  <c r="CI280" i="11"/>
  <c r="CG292" i="11"/>
  <c r="CH292" i="11"/>
  <c r="CI292" i="11"/>
  <c r="CG304" i="11"/>
  <c r="CH304" i="11"/>
  <c r="CI304" i="11"/>
  <c r="CG357" i="11"/>
  <c r="CH357" i="11"/>
  <c r="CI357" i="11"/>
  <c r="CG370" i="11"/>
  <c r="CH370" i="11"/>
  <c r="CI370" i="11"/>
  <c r="CG375" i="11"/>
  <c r="CH375" i="11"/>
  <c r="CI375" i="11"/>
  <c r="AO92" i="7"/>
  <c r="AO93" i="7"/>
  <c r="AO94" i="7"/>
  <c r="R198" i="4"/>
  <c r="R199" i="4"/>
  <c r="R200" i="4"/>
  <c r="R93" i="4"/>
  <c r="R94" i="4"/>
  <c r="R95" i="4"/>
  <c r="R93" i="3"/>
  <c r="R94" i="3"/>
  <c r="R95" i="3"/>
  <c r="E90" i="9"/>
  <c r="E91" i="9"/>
  <c r="E92" i="9"/>
  <c r="CG376" i="11" l="1"/>
  <c r="CH376" i="11"/>
  <c r="CI376" i="11"/>
  <c r="CD18" i="11"/>
  <c r="CE18" i="11"/>
  <c r="CF18" i="11"/>
  <c r="CD28" i="11"/>
  <c r="CE28" i="11"/>
  <c r="CF28" i="11"/>
  <c r="CD39" i="11"/>
  <c r="CE39" i="11"/>
  <c r="CF39" i="11"/>
  <c r="CD56" i="11"/>
  <c r="CE56" i="11"/>
  <c r="CF56" i="11"/>
  <c r="CD95" i="11"/>
  <c r="CE95" i="11"/>
  <c r="CF95" i="11"/>
  <c r="CD129" i="11"/>
  <c r="CE129" i="11"/>
  <c r="CF129" i="11"/>
  <c r="CD160" i="11"/>
  <c r="CE160" i="11"/>
  <c r="CF160" i="11"/>
  <c r="CD215" i="11"/>
  <c r="CE215" i="11"/>
  <c r="CF215" i="11"/>
  <c r="CD248" i="11"/>
  <c r="CE248" i="11"/>
  <c r="CF248" i="11"/>
  <c r="CD280" i="11"/>
  <c r="CE280" i="11"/>
  <c r="CF280" i="11"/>
  <c r="CD292" i="11"/>
  <c r="CE292" i="11"/>
  <c r="CF292" i="11"/>
  <c r="CD304" i="11"/>
  <c r="CE304" i="11"/>
  <c r="CF304" i="11"/>
  <c r="CD357" i="11"/>
  <c r="CE357" i="11"/>
  <c r="CF357" i="11"/>
  <c r="CD370" i="11"/>
  <c r="CE370" i="11"/>
  <c r="CF370" i="11"/>
  <c r="CD375" i="11"/>
  <c r="CE375" i="11"/>
  <c r="CF375" i="11"/>
  <c r="AO89" i="7"/>
  <c r="AO90" i="7"/>
  <c r="AO91" i="7"/>
  <c r="R195" i="4"/>
  <c r="R196" i="4"/>
  <c r="R197" i="4"/>
  <c r="R90" i="4"/>
  <c r="R91" i="4"/>
  <c r="R92" i="4"/>
  <c r="R90" i="3"/>
  <c r="R91" i="3"/>
  <c r="R92" i="3"/>
  <c r="E87" i="9"/>
  <c r="E88" i="9"/>
  <c r="E89" i="9"/>
  <c r="CE376" i="11" l="1"/>
  <c r="CD376" i="11"/>
  <c r="CF376" i="11"/>
  <c r="R87" i="4" l="1"/>
  <c r="R88" i="4"/>
  <c r="R89" i="4"/>
  <c r="CA18" i="11" l="1"/>
  <c r="CB18" i="11"/>
  <c r="CC18" i="11"/>
  <c r="CA28" i="11"/>
  <c r="CB28" i="11"/>
  <c r="CC28" i="11"/>
  <c r="CA39" i="11"/>
  <c r="CB39" i="11"/>
  <c r="CC39" i="11"/>
  <c r="CA56" i="11"/>
  <c r="CB56" i="11"/>
  <c r="CC56" i="11"/>
  <c r="CA95" i="11"/>
  <c r="CB95" i="11"/>
  <c r="CC95" i="11"/>
  <c r="CA129" i="11"/>
  <c r="CB129" i="11"/>
  <c r="CC129" i="11"/>
  <c r="CA160" i="11"/>
  <c r="CB160" i="11"/>
  <c r="CC160" i="11"/>
  <c r="CA215" i="11"/>
  <c r="CB215" i="11"/>
  <c r="CC215" i="11"/>
  <c r="CA248" i="11"/>
  <c r="CB248" i="11"/>
  <c r="CC248" i="11"/>
  <c r="CA280" i="11"/>
  <c r="CB280" i="11"/>
  <c r="CC280" i="11"/>
  <c r="CA292" i="11"/>
  <c r="CB292" i="11"/>
  <c r="CC292" i="11"/>
  <c r="CA304" i="11"/>
  <c r="CB304" i="11"/>
  <c r="CC304" i="11"/>
  <c r="CA357" i="11"/>
  <c r="CB357" i="11"/>
  <c r="CC357" i="11"/>
  <c r="CA370" i="11"/>
  <c r="CB370" i="11"/>
  <c r="CC370" i="11"/>
  <c r="CA375" i="11"/>
  <c r="CB375" i="11"/>
  <c r="CC375" i="11"/>
  <c r="AO86" i="7"/>
  <c r="AO87" i="7"/>
  <c r="AO88" i="7"/>
  <c r="R192" i="4"/>
  <c r="R193" i="4"/>
  <c r="R194" i="4"/>
  <c r="R87" i="3"/>
  <c r="R88" i="3"/>
  <c r="R89" i="3"/>
  <c r="E84" i="9"/>
  <c r="E85" i="9"/>
  <c r="E86" i="9"/>
  <c r="CA376" i="11" l="1"/>
  <c r="CB376" i="11"/>
  <c r="CC376" i="11"/>
  <c r="BX18" i="11" l="1"/>
  <c r="BY18" i="11"/>
  <c r="BZ18" i="11"/>
  <c r="BX28" i="11"/>
  <c r="BY28" i="11"/>
  <c r="BZ28" i="11"/>
  <c r="BX39" i="11"/>
  <c r="BY39" i="11"/>
  <c r="BZ39" i="11"/>
  <c r="BX56" i="11"/>
  <c r="BY56" i="11"/>
  <c r="BZ56" i="11"/>
  <c r="BX95" i="11"/>
  <c r="BY95" i="11"/>
  <c r="BZ95" i="11"/>
  <c r="BX129" i="11"/>
  <c r="BY129" i="11"/>
  <c r="BZ129" i="11"/>
  <c r="BX160" i="11"/>
  <c r="BY160" i="11"/>
  <c r="BZ160" i="11"/>
  <c r="BX215" i="11"/>
  <c r="BY215" i="11"/>
  <c r="BZ215" i="11"/>
  <c r="BX248" i="11"/>
  <c r="BY248" i="11"/>
  <c r="BZ248" i="11"/>
  <c r="BX280" i="11"/>
  <c r="BY280" i="11"/>
  <c r="BZ280" i="11"/>
  <c r="BX292" i="11"/>
  <c r="BY292" i="11"/>
  <c r="BZ292" i="11"/>
  <c r="BX304" i="11"/>
  <c r="BY304" i="11"/>
  <c r="BZ304" i="11"/>
  <c r="BX357" i="11"/>
  <c r="BY357" i="11"/>
  <c r="BZ357" i="11"/>
  <c r="BX370" i="11"/>
  <c r="BY370" i="11"/>
  <c r="BZ370" i="11"/>
  <c r="BX375" i="11"/>
  <c r="BY375" i="11"/>
  <c r="BZ375" i="11"/>
  <c r="AO83" i="7"/>
  <c r="AO84" i="7"/>
  <c r="AO85" i="7"/>
  <c r="R84" i="4"/>
  <c r="R85" i="4"/>
  <c r="R86" i="4"/>
  <c r="R189" i="4"/>
  <c r="R190" i="4"/>
  <c r="R191" i="4"/>
  <c r="R84" i="3"/>
  <c r="R85" i="3"/>
  <c r="R86" i="3"/>
  <c r="E81" i="9"/>
  <c r="E82" i="9"/>
  <c r="E83" i="9"/>
  <c r="BY376" i="11" l="1"/>
  <c r="BX376" i="11"/>
  <c r="BZ376" i="11"/>
  <c r="BW375" i="11" l="1"/>
  <c r="BV375" i="11"/>
  <c r="BU375" i="11"/>
  <c r="BT375" i="11"/>
  <c r="BS375" i="11"/>
  <c r="BR375" i="11"/>
  <c r="BQ375" i="11"/>
  <c r="BP375" i="11"/>
  <c r="BO375" i="11"/>
  <c r="BN375" i="11"/>
  <c r="BM375" i="11"/>
  <c r="BL375" i="11"/>
  <c r="BK375" i="11"/>
  <c r="BJ375" i="11"/>
  <c r="BI375" i="11"/>
  <c r="BH375" i="11"/>
  <c r="BG375" i="11"/>
  <c r="BF375" i="11"/>
  <c r="BE375" i="11"/>
  <c r="BD375" i="11"/>
  <c r="BC375" i="11"/>
  <c r="BB375" i="11"/>
  <c r="BA375" i="11"/>
  <c r="AZ375" i="11"/>
  <c r="AY375" i="11"/>
  <c r="AX375" i="11"/>
  <c r="AW375" i="11"/>
  <c r="AV375" i="11"/>
  <c r="AU375" i="11"/>
  <c r="AT375" i="11"/>
  <c r="AS375" i="11"/>
  <c r="AR375" i="11"/>
  <c r="AQ375" i="11"/>
  <c r="AP375" i="11"/>
  <c r="AO375" i="11"/>
  <c r="AN375" i="11"/>
  <c r="AM375" i="11"/>
  <c r="AL375" i="11"/>
  <c r="AK375" i="11"/>
  <c r="AJ375" i="11"/>
  <c r="AI375" i="11"/>
  <c r="AH375" i="11"/>
  <c r="AG375" i="11"/>
  <c r="AF375" i="11"/>
  <c r="AE375" i="11"/>
  <c r="AD375" i="11"/>
  <c r="AC375" i="11"/>
  <c r="AB375" i="11"/>
  <c r="AA375" i="11"/>
  <c r="Z375" i="11"/>
  <c r="Y375" i="11"/>
  <c r="X375" i="11"/>
  <c r="W375" i="11"/>
  <c r="V375" i="11"/>
  <c r="U375" i="11"/>
  <c r="T375" i="11"/>
  <c r="S375" i="11"/>
  <c r="R375" i="11"/>
  <c r="Q375" i="11"/>
  <c r="P375" i="11"/>
  <c r="O375" i="11"/>
  <c r="N375" i="11"/>
  <c r="M375" i="11"/>
  <c r="L375" i="11"/>
  <c r="K375" i="11"/>
  <c r="J375" i="11"/>
  <c r="I375" i="11"/>
  <c r="H375" i="11"/>
  <c r="G375" i="11"/>
  <c r="F375" i="11"/>
  <c r="E375" i="11"/>
  <c r="D375" i="11"/>
  <c r="BW370" i="11"/>
  <c r="BV370" i="11"/>
  <c r="BU370" i="11"/>
  <c r="BT370" i="11"/>
  <c r="BS370" i="11"/>
  <c r="BR370" i="11"/>
  <c r="BQ370" i="11"/>
  <c r="BP370" i="11"/>
  <c r="BO370" i="11"/>
  <c r="BN370" i="11"/>
  <c r="BM370" i="11"/>
  <c r="BL370" i="11"/>
  <c r="BK370" i="11"/>
  <c r="BJ370" i="11"/>
  <c r="BI370" i="11"/>
  <c r="BH370" i="11"/>
  <c r="BG370" i="11"/>
  <c r="BF370" i="11"/>
  <c r="BE370" i="11"/>
  <c r="BD370" i="11"/>
  <c r="BC370" i="11"/>
  <c r="BB370" i="11"/>
  <c r="BA370" i="11"/>
  <c r="AZ370" i="11"/>
  <c r="AY370" i="11"/>
  <c r="AX370" i="11"/>
  <c r="AW370" i="11"/>
  <c r="AV370" i="11"/>
  <c r="AU370" i="11"/>
  <c r="AT370" i="11"/>
  <c r="AS370" i="11"/>
  <c r="AR370" i="11"/>
  <c r="AQ370" i="11"/>
  <c r="AP370" i="11"/>
  <c r="AO370" i="11"/>
  <c r="AN370" i="11"/>
  <c r="AM370" i="11"/>
  <c r="AL370" i="11"/>
  <c r="AK370" i="11"/>
  <c r="AJ370" i="11"/>
  <c r="AI370" i="11"/>
  <c r="AH370" i="11"/>
  <c r="AG370" i="11"/>
  <c r="AF370" i="11"/>
  <c r="AE370" i="11"/>
  <c r="AD370" i="11"/>
  <c r="AC370" i="11"/>
  <c r="AB370" i="11"/>
  <c r="AA370" i="11"/>
  <c r="Z370" i="11"/>
  <c r="Y370" i="11"/>
  <c r="X370" i="11"/>
  <c r="W370" i="11"/>
  <c r="V370" i="11"/>
  <c r="U370" i="11"/>
  <c r="T370" i="11"/>
  <c r="S370" i="11"/>
  <c r="R370" i="11"/>
  <c r="Q370" i="11"/>
  <c r="P370" i="11"/>
  <c r="O370" i="11"/>
  <c r="N370" i="11"/>
  <c r="M370" i="11"/>
  <c r="L370" i="11"/>
  <c r="K370" i="11"/>
  <c r="J370" i="11"/>
  <c r="I370" i="11"/>
  <c r="H370" i="11"/>
  <c r="G370" i="11"/>
  <c r="F370" i="11"/>
  <c r="E370" i="11"/>
  <c r="D370" i="11"/>
  <c r="BW357" i="11"/>
  <c r="BV357" i="11"/>
  <c r="BU357" i="11"/>
  <c r="BT357" i="11"/>
  <c r="BS357" i="11"/>
  <c r="BR357" i="11"/>
  <c r="BQ357" i="11"/>
  <c r="BP357" i="11"/>
  <c r="BO357" i="11"/>
  <c r="BN357" i="11"/>
  <c r="BM357" i="11"/>
  <c r="BL357" i="11"/>
  <c r="BK357" i="11"/>
  <c r="BJ357" i="11"/>
  <c r="BI357" i="11"/>
  <c r="BH357" i="11"/>
  <c r="BG357" i="11"/>
  <c r="BF357" i="11"/>
  <c r="BE357" i="11"/>
  <c r="BD357" i="11"/>
  <c r="BC357" i="11"/>
  <c r="BB357" i="11"/>
  <c r="BA357" i="11"/>
  <c r="AZ357" i="11"/>
  <c r="AY357" i="11"/>
  <c r="AX357" i="11"/>
  <c r="AW357" i="11"/>
  <c r="AV357" i="11"/>
  <c r="AU357" i="11"/>
  <c r="AT357" i="11"/>
  <c r="AS357" i="11"/>
  <c r="AR357" i="11"/>
  <c r="AQ357" i="11"/>
  <c r="AP357" i="11"/>
  <c r="AO357" i="11"/>
  <c r="AN357" i="11"/>
  <c r="AM357" i="11"/>
  <c r="AL357" i="11"/>
  <c r="AK357" i="11"/>
  <c r="AJ357" i="11"/>
  <c r="AI357" i="11"/>
  <c r="AH357" i="11"/>
  <c r="AG357" i="11"/>
  <c r="AF357" i="11"/>
  <c r="AE357" i="11"/>
  <c r="AD357" i="11"/>
  <c r="AC357" i="11"/>
  <c r="AB357" i="11"/>
  <c r="AA357" i="11"/>
  <c r="Z357" i="11"/>
  <c r="Y357" i="11"/>
  <c r="X357" i="11"/>
  <c r="W357" i="11"/>
  <c r="V357" i="11"/>
  <c r="U357" i="11"/>
  <c r="T357" i="11"/>
  <c r="S357" i="11"/>
  <c r="R357" i="11"/>
  <c r="Q357" i="11"/>
  <c r="P357" i="11"/>
  <c r="O357" i="11"/>
  <c r="N357" i="11"/>
  <c r="M357" i="11"/>
  <c r="L357" i="11"/>
  <c r="K357" i="11"/>
  <c r="J357" i="11"/>
  <c r="I357" i="11"/>
  <c r="H357" i="11"/>
  <c r="G357" i="11"/>
  <c r="F357" i="11"/>
  <c r="E357" i="11"/>
  <c r="D357" i="11"/>
  <c r="BW304" i="11"/>
  <c r="BV304" i="11"/>
  <c r="BU304" i="11"/>
  <c r="BT304" i="11"/>
  <c r="BS304" i="11"/>
  <c r="BR304" i="11"/>
  <c r="BQ304" i="11"/>
  <c r="BP304" i="11"/>
  <c r="BO304" i="11"/>
  <c r="BN304" i="11"/>
  <c r="BM304" i="11"/>
  <c r="BL304" i="11"/>
  <c r="BK304" i="11"/>
  <c r="BJ304" i="11"/>
  <c r="BI304" i="11"/>
  <c r="BH304" i="11"/>
  <c r="BG304" i="11"/>
  <c r="BF304" i="11"/>
  <c r="BE304" i="11"/>
  <c r="BD304" i="11"/>
  <c r="BC304" i="11"/>
  <c r="BB304" i="11"/>
  <c r="BA304" i="11"/>
  <c r="AZ304" i="11"/>
  <c r="AY304" i="11"/>
  <c r="AX304" i="11"/>
  <c r="AW304" i="11"/>
  <c r="AV304" i="11"/>
  <c r="AU304" i="11"/>
  <c r="AT304" i="11"/>
  <c r="AS304" i="11"/>
  <c r="AR304" i="11"/>
  <c r="AQ304" i="11"/>
  <c r="AP304" i="11"/>
  <c r="AO304" i="11"/>
  <c r="AN304" i="11"/>
  <c r="AM304" i="11"/>
  <c r="AL304" i="11"/>
  <c r="AK304" i="11"/>
  <c r="AJ304" i="11"/>
  <c r="AI304" i="11"/>
  <c r="AH304" i="11"/>
  <c r="AG304" i="11"/>
  <c r="AF304" i="11"/>
  <c r="AE304" i="11"/>
  <c r="AD304" i="11"/>
  <c r="AC304" i="11"/>
  <c r="AB304" i="11"/>
  <c r="AA304" i="11"/>
  <c r="Z304" i="11"/>
  <c r="Y304" i="11"/>
  <c r="X304" i="11"/>
  <c r="W304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G304" i="11"/>
  <c r="F304" i="11"/>
  <c r="E304" i="11"/>
  <c r="D304" i="11"/>
  <c r="BW292" i="11"/>
  <c r="BV292" i="11"/>
  <c r="BU292" i="11"/>
  <c r="BT292" i="11"/>
  <c r="BS292" i="11"/>
  <c r="BR292" i="11"/>
  <c r="BQ292" i="11"/>
  <c r="BP292" i="11"/>
  <c r="BO292" i="11"/>
  <c r="BN292" i="11"/>
  <c r="BM292" i="11"/>
  <c r="BL292" i="11"/>
  <c r="BK292" i="11"/>
  <c r="BJ292" i="11"/>
  <c r="BI292" i="11"/>
  <c r="BH292" i="11"/>
  <c r="BG292" i="11"/>
  <c r="BF292" i="11"/>
  <c r="BE292" i="11"/>
  <c r="BD292" i="11"/>
  <c r="BC292" i="11"/>
  <c r="BB292" i="11"/>
  <c r="BA292" i="11"/>
  <c r="AZ292" i="11"/>
  <c r="AY292" i="11"/>
  <c r="AX292" i="11"/>
  <c r="AW292" i="11"/>
  <c r="AV292" i="11"/>
  <c r="AU292" i="11"/>
  <c r="AT292" i="11"/>
  <c r="AS292" i="11"/>
  <c r="AR292" i="11"/>
  <c r="AQ292" i="11"/>
  <c r="AP292" i="11"/>
  <c r="AO292" i="11"/>
  <c r="AN292" i="11"/>
  <c r="AM292" i="11"/>
  <c r="AL292" i="11"/>
  <c r="AK292" i="11"/>
  <c r="AJ292" i="11"/>
  <c r="AI292" i="11"/>
  <c r="AH292" i="11"/>
  <c r="AG292" i="11"/>
  <c r="AF292" i="11"/>
  <c r="AE292" i="11"/>
  <c r="AD292" i="11"/>
  <c r="AC292" i="11"/>
  <c r="AB292" i="11"/>
  <c r="AA292" i="11"/>
  <c r="Z292" i="11"/>
  <c r="Y292" i="11"/>
  <c r="X292" i="11"/>
  <c r="W292" i="11"/>
  <c r="V292" i="11"/>
  <c r="U292" i="11"/>
  <c r="T292" i="11"/>
  <c r="S292" i="11"/>
  <c r="R292" i="11"/>
  <c r="Q292" i="11"/>
  <c r="P292" i="11"/>
  <c r="O292" i="11"/>
  <c r="N292" i="11"/>
  <c r="M292" i="11"/>
  <c r="L292" i="11"/>
  <c r="K292" i="11"/>
  <c r="J292" i="11"/>
  <c r="I292" i="11"/>
  <c r="H292" i="11"/>
  <c r="G292" i="11"/>
  <c r="F292" i="11"/>
  <c r="E292" i="11"/>
  <c r="D292" i="11"/>
  <c r="BW280" i="11"/>
  <c r="BV280" i="11"/>
  <c r="BU280" i="11"/>
  <c r="BT280" i="11"/>
  <c r="BS280" i="11"/>
  <c r="BR280" i="11"/>
  <c r="BQ280" i="11"/>
  <c r="BP280" i="11"/>
  <c r="BO280" i="11"/>
  <c r="BN280" i="11"/>
  <c r="BM280" i="11"/>
  <c r="BL280" i="11"/>
  <c r="BK280" i="11"/>
  <c r="BJ280" i="11"/>
  <c r="BI280" i="11"/>
  <c r="BH280" i="11"/>
  <c r="BG280" i="11"/>
  <c r="BF280" i="11"/>
  <c r="BE280" i="11"/>
  <c r="BD280" i="11"/>
  <c r="BC280" i="11"/>
  <c r="BB280" i="11"/>
  <c r="BA280" i="11"/>
  <c r="AZ280" i="11"/>
  <c r="AY280" i="11"/>
  <c r="AX280" i="11"/>
  <c r="AW280" i="11"/>
  <c r="AV280" i="11"/>
  <c r="AU280" i="11"/>
  <c r="AT280" i="11"/>
  <c r="AS280" i="11"/>
  <c r="AR280" i="11"/>
  <c r="AQ280" i="11"/>
  <c r="AP280" i="11"/>
  <c r="AO280" i="11"/>
  <c r="AN280" i="11"/>
  <c r="AM280" i="11"/>
  <c r="AL280" i="11"/>
  <c r="AK280" i="11"/>
  <c r="AJ280" i="11"/>
  <c r="AI280" i="11"/>
  <c r="AH280" i="11"/>
  <c r="AG280" i="11"/>
  <c r="AF280" i="11"/>
  <c r="AE280" i="11"/>
  <c r="AD280" i="11"/>
  <c r="AC280" i="11"/>
  <c r="AB280" i="11"/>
  <c r="AA280" i="11"/>
  <c r="Z280" i="11"/>
  <c r="Y280" i="11"/>
  <c r="X280" i="11"/>
  <c r="W280" i="11"/>
  <c r="V280" i="11"/>
  <c r="U280" i="11"/>
  <c r="T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D280" i="11"/>
  <c r="BW248" i="11"/>
  <c r="BV248" i="11"/>
  <c r="BU248" i="11"/>
  <c r="BT248" i="11"/>
  <c r="BS248" i="11"/>
  <c r="BR248" i="11"/>
  <c r="BQ248" i="11"/>
  <c r="BP248" i="11"/>
  <c r="BO248" i="11"/>
  <c r="BN248" i="11"/>
  <c r="BM248" i="11"/>
  <c r="BL248" i="11"/>
  <c r="BK248" i="11"/>
  <c r="BJ248" i="11"/>
  <c r="BI248" i="11"/>
  <c r="BH248" i="11"/>
  <c r="BG248" i="11"/>
  <c r="BF248" i="11"/>
  <c r="BE248" i="11"/>
  <c r="BD248" i="11"/>
  <c r="BC248" i="11"/>
  <c r="BB248" i="11"/>
  <c r="BA248" i="11"/>
  <c r="AZ248" i="11"/>
  <c r="AY248" i="11"/>
  <c r="AX248" i="11"/>
  <c r="AW248" i="11"/>
  <c r="AV248" i="11"/>
  <c r="AU248" i="11"/>
  <c r="AT248" i="11"/>
  <c r="AS248" i="11"/>
  <c r="AR248" i="11"/>
  <c r="AQ248" i="11"/>
  <c r="AP248" i="11"/>
  <c r="AO248" i="11"/>
  <c r="AN248" i="11"/>
  <c r="AM248" i="11"/>
  <c r="AL248" i="11"/>
  <c r="AK248" i="11"/>
  <c r="AJ248" i="11"/>
  <c r="AI248" i="11"/>
  <c r="AH248" i="11"/>
  <c r="AG248" i="11"/>
  <c r="AF248" i="11"/>
  <c r="AE248" i="11"/>
  <c r="AD248" i="11"/>
  <c r="AC248" i="11"/>
  <c r="AB248" i="11"/>
  <c r="AA248" i="11"/>
  <c r="Z248" i="11"/>
  <c r="Y248" i="11"/>
  <c r="X248" i="11"/>
  <c r="W248" i="11"/>
  <c r="V248" i="11"/>
  <c r="U248" i="11"/>
  <c r="T248" i="11"/>
  <c r="S248" i="11"/>
  <c r="R248" i="11"/>
  <c r="Q248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BW215" i="11"/>
  <c r="BV215" i="11"/>
  <c r="BU215" i="11"/>
  <c r="BT215" i="11"/>
  <c r="BS215" i="11"/>
  <c r="BR215" i="11"/>
  <c r="BQ215" i="11"/>
  <c r="BP215" i="11"/>
  <c r="BO215" i="11"/>
  <c r="BN215" i="11"/>
  <c r="BM215" i="11"/>
  <c r="BL215" i="11"/>
  <c r="BK215" i="11"/>
  <c r="BJ215" i="11"/>
  <c r="BI215" i="11"/>
  <c r="BH215" i="11"/>
  <c r="BG215" i="11"/>
  <c r="BF215" i="11"/>
  <c r="BE215" i="11"/>
  <c r="BD215" i="11"/>
  <c r="BC215" i="11"/>
  <c r="BB215" i="11"/>
  <c r="BA215" i="11"/>
  <c r="AZ215" i="11"/>
  <c r="AY215" i="11"/>
  <c r="AX215" i="11"/>
  <c r="AW215" i="11"/>
  <c r="AV215" i="11"/>
  <c r="AU215" i="11"/>
  <c r="AT215" i="11"/>
  <c r="AS215" i="11"/>
  <c r="AR215" i="11"/>
  <c r="AQ215" i="11"/>
  <c r="AP215" i="11"/>
  <c r="AO215" i="11"/>
  <c r="AN215" i="11"/>
  <c r="AM215" i="11"/>
  <c r="AL215" i="11"/>
  <c r="AK215" i="11"/>
  <c r="AJ215" i="11"/>
  <c r="AI215" i="11"/>
  <c r="AH215" i="11"/>
  <c r="AG215" i="11"/>
  <c r="AF215" i="11"/>
  <c r="AE215" i="11"/>
  <c r="AD215" i="11"/>
  <c r="AC215" i="11"/>
  <c r="AB215" i="11"/>
  <c r="AA215" i="11"/>
  <c r="Z215" i="11"/>
  <c r="Y215" i="11"/>
  <c r="X215" i="11"/>
  <c r="W215" i="11"/>
  <c r="V215" i="11"/>
  <c r="U215" i="11"/>
  <c r="T215" i="11"/>
  <c r="S215" i="11"/>
  <c r="R215" i="11"/>
  <c r="Q215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D215" i="11"/>
  <c r="BW160" i="11"/>
  <c r="BV160" i="11"/>
  <c r="BU160" i="11"/>
  <c r="BT160" i="11"/>
  <c r="BS160" i="11"/>
  <c r="BR160" i="11"/>
  <c r="BQ160" i="11"/>
  <c r="BP160" i="11"/>
  <c r="BO160" i="11"/>
  <c r="BN160" i="11"/>
  <c r="BM160" i="11"/>
  <c r="BL160" i="11"/>
  <c r="BK160" i="11"/>
  <c r="BJ160" i="11"/>
  <c r="BI160" i="11"/>
  <c r="BH160" i="11"/>
  <c r="BG160" i="11"/>
  <c r="BF160" i="11"/>
  <c r="BE160" i="11"/>
  <c r="BD160" i="11"/>
  <c r="BC160" i="11"/>
  <c r="BB160" i="11"/>
  <c r="BA160" i="11"/>
  <c r="AZ160" i="11"/>
  <c r="AY160" i="11"/>
  <c r="AX160" i="11"/>
  <c r="AW160" i="11"/>
  <c r="AV160" i="11"/>
  <c r="AU160" i="11"/>
  <c r="AT160" i="11"/>
  <c r="AS160" i="11"/>
  <c r="AR160" i="11"/>
  <c r="AQ160" i="11"/>
  <c r="AP160" i="11"/>
  <c r="AO160" i="11"/>
  <c r="AN160" i="11"/>
  <c r="AM160" i="11"/>
  <c r="AL160" i="11"/>
  <c r="AK160" i="11"/>
  <c r="AJ160" i="11"/>
  <c r="AI160" i="11"/>
  <c r="AH160" i="11"/>
  <c r="AG160" i="11"/>
  <c r="AF160" i="11"/>
  <c r="AE160" i="11"/>
  <c r="AD160" i="11"/>
  <c r="AC160" i="11"/>
  <c r="AB160" i="11"/>
  <c r="AA160" i="11"/>
  <c r="Z160" i="11"/>
  <c r="Y160" i="11"/>
  <c r="X160" i="11"/>
  <c r="W160" i="11"/>
  <c r="V160" i="11"/>
  <c r="U160" i="11"/>
  <c r="T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BW129" i="11"/>
  <c r="BV129" i="11"/>
  <c r="BU129" i="11"/>
  <c r="BT129" i="11"/>
  <c r="BS129" i="11"/>
  <c r="BR129" i="11"/>
  <c r="BQ129" i="11"/>
  <c r="BP129" i="11"/>
  <c r="BO129" i="11"/>
  <c r="BN129" i="11"/>
  <c r="BM129" i="11"/>
  <c r="BL129" i="11"/>
  <c r="BK129" i="11"/>
  <c r="BJ129" i="11"/>
  <c r="BI129" i="11"/>
  <c r="BH129" i="11"/>
  <c r="BG129" i="11"/>
  <c r="BF129" i="11"/>
  <c r="BE129" i="11"/>
  <c r="BD129" i="11"/>
  <c r="BC129" i="11"/>
  <c r="BB129" i="11"/>
  <c r="BA129" i="11"/>
  <c r="AZ129" i="11"/>
  <c r="AY129" i="11"/>
  <c r="AX129" i="11"/>
  <c r="AW129" i="11"/>
  <c r="AV129" i="11"/>
  <c r="AU129" i="11"/>
  <c r="AT129" i="11"/>
  <c r="AS129" i="11"/>
  <c r="AR129" i="11"/>
  <c r="AQ129" i="11"/>
  <c r="AP129" i="11"/>
  <c r="AO129" i="11"/>
  <c r="AN129" i="11"/>
  <c r="AM129" i="11"/>
  <c r="AL129" i="11"/>
  <c r="AK129" i="11"/>
  <c r="AJ129" i="11"/>
  <c r="AI129" i="11"/>
  <c r="AH129" i="11"/>
  <c r="AG129" i="11"/>
  <c r="AF129" i="11"/>
  <c r="AE129" i="11"/>
  <c r="AD129" i="11"/>
  <c r="AC129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BW95" i="11"/>
  <c r="BV95" i="11"/>
  <c r="BU95" i="11"/>
  <c r="BT95" i="11"/>
  <c r="BS95" i="11"/>
  <c r="BR95" i="11"/>
  <c r="BQ95" i="11"/>
  <c r="BP95" i="11"/>
  <c r="BO95" i="11"/>
  <c r="BN95" i="11"/>
  <c r="BM95" i="11"/>
  <c r="BL95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BW56" i="11"/>
  <c r="BV56" i="11"/>
  <c r="BU56" i="11"/>
  <c r="BT56" i="11"/>
  <c r="BS56" i="11"/>
  <c r="BR56" i="11"/>
  <c r="BQ56" i="11"/>
  <c r="BP56" i="11"/>
  <c r="BO56" i="11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E376" i="11" l="1"/>
  <c r="F376" i="11"/>
  <c r="J376" i="11"/>
  <c r="N376" i="11"/>
  <c r="R376" i="11"/>
  <c r="V376" i="11"/>
  <c r="Z376" i="11"/>
  <c r="AD376" i="11"/>
  <c r="AH376" i="11"/>
  <c r="AL376" i="11"/>
  <c r="AP376" i="11"/>
  <c r="AT376" i="11"/>
  <c r="AX376" i="11"/>
  <c r="BB376" i="11"/>
  <c r="BF376" i="11"/>
  <c r="BJ376" i="11"/>
  <c r="BN376" i="11"/>
  <c r="BR376" i="11"/>
  <c r="BV376" i="11"/>
  <c r="L376" i="11"/>
  <c r="P376" i="11"/>
  <c r="T376" i="11"/>
  <c r="X376" i="11"/>
  <c r="AB376" i="11"/>
  <c r="AF376" i="11"/>
  <c r="AJ376" i="11"/>
  <c r="AN376" i="11"/>
  <c r="AR376" i="11"/>
  <c r="AV376" i="11"/>
  <c r="AZ376" i="11"/>
  <c r="BD376" i="11"/>
  <c r="BH376" i="11"/>
  <c r="BL376" i="11"/>
  <c r="BP376" i="11"/>
  <c r="BT376" i="11"/>
  <c r="H376" i="11"/>
  <c r="D376" i="11"/>
  <c r="K376" i="11"/>
  <c r="S376" i="11"/>
  <c r="AA376" i="11"/>
  <c r="AE376" i="11"/>
  <c r="AM376" i="11"/>
  <c r="AQ376" i="11"/>
  <c r="AY376" i="11"/>
  <c r="BG376" i="11"/>
  <c r="BO376" i="11"/>
  <c r="BS376" i="11"/>
  <c r="M376" i="11"/>
  <c r="U376" i="11"/>
  <c r="AC376" i="11"/>
  <c r="AK376" i="11"/>
  <c r="AO376" i="11"/>
  <c r="AW376" i="11"/>
  <c r="BA376" i="11"/>
  <c r="BI376" i="11"/>
  <c r="BM376" i="11"/>
  <c r="BU376" i="11"/>
  <c r="G376" i="11"/>
  <c r="O376" i="11"/>
  <c r="W376" i="11"/>
  <c r="AI376" i="11"/>
  <c r="AU376" i="11"/>
  <c r="BC376" i="11"/>
  <c r="BK376" i="11"/>
  <c r="BW376" i="11"/>
  <c r="I376" i="11"/>
  <c r="Q376" i="11"/>
  <c r="Y376" i="11"/>
  <c r="AG376" i="11"/>
  <c r="AS376" i="11"/>
  <c r="BE376" i="11"/>
  <c r="BQ376" i="11"/>
  <c r="AO80" i="7"/>
  <c r="AO81" i="7"/>
  <c r="AO82" i="7"/>
  <c r="R186" i="4"/>
  <c r="R187" i="4"/>
  <c r="R188" i="4"/>
  <c r="R81" i="4"/>
  <c r="R82" i="4"/>
  <c r="R83" i="4"/>
  <c r="R81" i="3"/>
  <c r="R82" i="3"/>
  <c r="R83" i="3"/>
  <c r="E78" i="9"/>
  <c r="E79" i="9"/>
  <c r="E80" i="9"/>
  <c r="AO77" i="7" l="1"/>
  <c r="AO78" i="7"/>
  <c r="AO79" i="7"/>
  <c r="R183" i="4"/>
  <c r="R184" i="4"/>
  <c r="R185" i="4"/>
  <c r="R78" i="4"/>
  <c r="R79" i="4"/>
  <c r="R80" i="4"/>
  <c r="R78" i="3"/>
  <c r="R79" i="3"/>
  <c r="R80" i="3"/>
  <c r="E75" i="9"/>
  <c r="E76" i="9"/>
  <c r="E77" i="9"/>
  <c r="AO74" i="7" l="1"/>
  <c r="AO75" i="7"/>
  <c r="AO76" i="7"/>
  <c r="R75" i="4"/>
  <c r="R76" i="4"/>
  <c r="R77" i="4"/>
  <c r="R180" i="4"/>
  <c r="R181" i="4"/>
  <c r="R182" i="4"/>
  <c r="R75" i="3"/>
  <c r="R76" i="3"/>
  <c r="R77" i="3"/>
  <c r="E72" i="9"/>
  <c r="E73" i="9"/>
  <c r="E74" i="9"/>
  <c r="AO73" i="7" l="1"/>
  <c r="AO72" i="7"/>
  <c r="AO71" i="7"/>
  <c r="AO70" i="7"/>
  <c r="AO69" i="7"/>
  <c r="AO68" i="7"/>
  <c r="AO67" i="7"/>
  <c r="AO66" i="7"/>
  <c r="AO65" i="7"/>
  <c r="AO64" i="7"/>
  <c r="AO63" i="7"/>
  <c r="AO62" i="7"/>
  <c r="R177" i="4" l="1"/>
  <c r="R178" i="4"/>
  <c r="R179" i="4"/>
  <c r="R72" i="4"/>
  <c r="R73" i="4"/>
  <c r="R74" i="4"/>
  <c r="R72" i="3"/>
  <c r="R73" i="3"/>
  <c r="R74" i="3"/>
  <c r="E69" i="9"/>
  <c r="E70" i="9"/>
  <c r="E71" i="9"/>
  <c r="R69" i="4" l="1"/>
  <c r="R70" i="4"/>
  <c r="R71" i="4"/>
  <c r="R174" i="4"/>
  <c r="R175" i="4"/>
  <c r="R176" i="4"/>
  <c r="R69" i="3"/>
  <c r="R70" i="3"/>
  <c r="R71" i="3"/>
  <c r="E66" i="9"/>
  <c r="E67" i="9"/>
  <c r="E68" i="9"/>
  <c r="R171" i="4" l="1"/>
  <c r="R172" i="4"/>
  <c r="R173" i="4"/>
  <c r="R66" i="4"/>
  <c r="R67" i="4"/>
  <c r="R68" i="4"/>
  <c r="R66" i="3"/>
  <c r="R67" i="3"/>
  <c r="R68" i="3"/>
  <c r="E63" i="9"/>
  <c r="E64" i="9"/>
  <c r="E65" i="9"/>
  <c r="R63" i="4" l="1"/>
  <c r="R64" i="4"/>
  <c r="R65" i="4"/>
  <c r="R168" i="4" l="1"/>
  <c r="R169" i="4"/>
  <c r="R170" i="4"/>
  <c r="R63" i="3"/>
  <c r="R64" i="3"/>
  <c r="R65" i="3"/>
  <c r="E60" i="9"/>
  <c r="E61" i="9"/>
  <c r="E62" i="9"/>
  <c r="AO59" i="7" l="1"/>
  <c r="AO60" i="7"/>
  <c r="AO61" i="7"/>
  <c r="R60" i="4"/>
  <c r="R61" i="4"/>
  <c r="R62" i="4"/>
  <c r="R165" i="4" l="1"/>
  <c r="R166" i="4"/>
  <c r="R167" i="4"/>
  <c r="R60" i="3"/>
  <c r="R61" i="3"/>
  <c r="R62" i="3"/>
  <c r="E57" i="9"/>
  <c r="E58" i="9"/>
  <c r="E59" i="9"/>
  <c r="AO58" i="7" l="1"/>
  <c r="AO57" i="7"/>
  <c r="AO56" i="7"/>
  <c r="AO55" i="7"/>
  <c r="AO54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R162" i="4" l="1"/>
  <c r="R163" i="4"/>
  <c r="R164" i="4"/>
  <c r="R57" i="4"/>
  <c r="R58" i="4"/>
  <c r="R59" i="4"/>
  <c r="R57" i="3"/>
  <c r="R58" i="3"/>
  <c r="R59" i="3"/>
  <c r="E54" i="9"/>
  <c r="E55" i="9"/>
  <c r="E56" i="9"/>
  <c r="R54" i="4" l="1"/>
  <c r="R55" i="4"/>
  <c r="R56" i="4"/>
  <c r="R159" i="4"/>
  <c r="R160" i="4"/>
  <c r="R161" i="4"/>
  <c r="R54" i="3"/>
  <c r="R55" i="3"/>
  <c r="R56" i="3"/>
  <c r="E51" i="9"/>
  <c r="E52" i="9"/>
  <c r="E53" i="9"/>
  <c r="R156" i="4" l="1"/>
  <c r="R157" i="4"/>
  <c r="R158" i="4"/>
  <c r="R51" i="4"/>
  <c r="R52" i="4"/>
  <c r="R53" i="4"/>
  <c r="R51" i="3"/>
  <c r="R52" i="3"/>
  <c r="R53" i="3"/>
  <c r="E48" i="9"/>
  <c r="E49" i="9"/>
  <c r="E50" i="9"/>
  <c r="R153" i="4" l="1"/>
  <c r="R154" i="4"/>
  <c r="R155" i="4"/>
  <c r="R48" i="4"/>
  <c r="R49" i="4"/>
  <c r="R50" i="4"/>
  <c r="R48" i="3"/>
  <c r="R49" i="3"/>
  <c r="R50" i="3"/>
  <c r="E45" i="9"/>
  <c r="E46" i="9"/>
  <c r="E47" i="9"/>
  <c r="R45" i="4" l="1"/>
  <c r="R46" i="4"/>
  <c r="R47" i="4"/>
  <c r="R150" i="4"/>
  <c r="R151" i="4"/>
  <c r="R152" i="4"/>
  <c r="R45" i="3"/>
  <c r="R46" i="3"/>
  <c r="R47" i="3"/>
  <c r="E42" i="9"/>
  <c r="E43" i="9"/>
  <c r="E44" i="9"/>
  <c r="R42" i="4" l="1"/>
  <c r="R43" i="4"/>
  <c r="R44" i="4"/>
  <c r="R147" i="4"/>
  <c r="R148" i="4"/>
  <c r="R149" i="4"/>
  <c r="R42" i="3"/>
  <c r="R43" i="3"/>
  <c r="R44" i="3"/>
  <c r="E39" i="9"/>
  <c r="E40" i="9"/>
  <c r="E41" i="9"/>
  <c r="P10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P115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</calcChain>
</file>

<file path=xl/sharedStrings.xml><?xml version="1.0" encoding="utf-8"?>
<sst xmlns="http://schemas.openxmlformats.org/spreadsheetml/2006/main" count="687" uniqueCount="471">
  <si>
    <t xml:space="preserve">SERVICIOS LIMITADOS DE TELEVISIÓN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</si>
  <si>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</si>
  <si>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</si>
  <si>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</si>
  <si>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</si>
  <si>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</si>
  <si>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</si>
  <si>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</si>
  <si>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</si>
  <si>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</si>
  <si>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</si>
  <si>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</si>
  <si>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</si>
  <si>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</si>
  <si>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 xml:space="preserve">Total Nacional </t>
  </si>
  <si>
    <t xml:space="preserve">SERVICIOS LIMITADOS DE TELEVISION </t>
  </si>
  <si>
    <t>TOTAL DE SUSCRIPTORES POR REGIÓN</t>
  </si>
  <si>
    <t>INDICE</t>
  </si>
  <si>
    <t>&gt;</t>
  </si>
  <si>
    <t>www.subtel.cl</t>
  </si>
  <si>
    <t>&lt;&lt; VOLVER</t>
  </si>
  <si>
    <t xml:space="preserve">SERVICIOS LIMITADOS DE TELEVISIÓN  </t>
  </si>
  <si>
    <t>SUSCRIPTORES POR TIPO DE ACCESO</t>
  </si>
  <si>
    <t xml:space="preserve">Suscriptores con acceso Alámbrico </t>
  </si>
  <si>
    <t>Mes</t>
  </si>
  <si>
    <t xml:space="preserve">Cantidad de suscriptores por región </t>
  </si>
  <si>
    <t>Suscriptores con acceso satelital</t>
  </si>
  <si>
    <t>…</t>
  </si>
  <si>
    <t>XIV</t>
  </si>
  <si>
    <t>XV</t>
  </si>
  <si>
    <t>PARTICIPACIÓN DE MERCADO (% de Suscriptores)</t>
  </si>
  <si>
    <t>Telefónica Multimedia</t>
  </si>
  <si>
    <t>Telefónica del Sur</t>
  </si>
  <si>
    <t>Telmex Chile Telephony S.A.</t>
  </si>
  <si>
    <t>Telmex TV S.A.</t>
  </si>
  <si>
    <t>PARTICIPACIÓN DE MERCADO (número de Suscriptores)</t>
  </si>
  <si>
    <t>PARTICIPACIÓN DE MERCADO POR EMPRESA (%)</t>
  </si>
  <si>
    <t>Total de Suscriptores</t>
  </si>
  <si>
    <t>Claro Comunicaciones S.A.</t>
  </si>
  <si>
    <t>PARTICIPACIÓN DE MERCADO POR EMPRESA (N° DE SUSCRIPTORES)</t>
  </si>
  <si>
    <t>Total Suscriptores</t>
  </si>
  <si>
    <t>Penetración de suscriptores por cada 100 hab.</t>
  </si>
  <si>
    <t>TOTAL DE SUSCRIPTORES</t>
  </si>
  <si>
    <t>9.0.Servicios Limitados de Televisión: Total de suscriptores.</t>
  </si>
  <si>
    <t xml:space="preserve">9.1.Servicios Limitados de Televisión: Total de suscriptores por región </t>
  </si>
  <si>
    <t xml:space="preserve">9.3.Servicios Limitados de Televisión: Suscriptores por modalidad de acceso </t>
  </si>
  <si>
    <t>9.4.Servicios Limitados de Televisión: Participación de mercado por empresa. (porcentajes)</t>
  </si>
  <si>
    <t>9.5.Servicios Limitados de Televisión: Participación de mercado por empresa (suscriptores)</t>
  </si>
  <si>
    <t>Claro Comunicaciones</t>
  </si>
  <si>
    <t>DirectTV</t>
  </si>
  <si>
    <t>Pacífico Cable</t>
  </si>
  <si>
    <t>Otros</t>
  </si>
  <si>
    <t>SUSCRIPTORES POR REGIÓN Y COMUNA</t>
  </si>
  <si>
    <t>Año</t>
  </si>
  <si>
    <t>Región</t>
  </si>
  <si>
    <t>Comuna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</si>
  <si>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</si>
  <si>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</si>
  <si>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</si>
  <si>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</si>
  <si>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</si>
  <si>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</si>
  <si>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</si>
  <si>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</si>
  <si>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</si>
  <si>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</si>
  <si>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</si>
  <si>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</si>
  <si>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Alto Hospicio</t>
  </si>
  <si>
    <t>Camiña</t>
  </si>
  <si>
    <t>Colchane</t>
  </si>
  <si>
    <t>Huara</t>
  </si>
  <si>
    <t>Iquique</t>
  </si>
  <si>
    <t>Pica</t>
  </si>
  <si>
    <t>Pozo Almonte</t>
  </si>
  <si>
    <t>Sin clasificación</t>
  </si>
  <si>
    <t>Total 1</t>
  </si>
  <si>
    <t>Antofagasta</t>
  </si>
  <si>
    <t>Calama</t>
  </si>
  <si>
    <t>María Elena</t>
  </si>
  <si>
    <t>Mejillones</t>
  </si>
  <si>
    <t>Ollagüe</t>
  </si>
  <si>
    <t>San Pedro de Atacama</t>
  </si>
  <si>
    <t>Sierra Gorda</t>
  </si>
  <si>
    <t>Taltal</t>
  </si>
  <si>
    <t>Tocopilla</t>
  </si>
  <si>
    <t>Total 2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</si>
  <si>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</si>
  <si>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</si>
  <si>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</si>
  <si>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</si>
  <si>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</si>
  <si>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</si>
  <si>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</si>
  <si>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</si>
  <si>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</si>
  <si>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Total 3</t>
  </si>
  <si>
    <t>Andacollo</t>
  </si>
  <si>
    <t>Canela</t>
  </si>
  <si>
    <t>Combarbalá</t>
  </si>
  <si>
    <t>Coquimbo</t>
  </si>
  <si>
    <t>Illapel</t>
  </si>
  <si>
    <t>La Higuera</t>
  </si>
  <si>
    <t>La Serena</t>
  </si>
  <si>
    <t>Los Vilos</t>
  </si>
  <si>
    <t>Monte Patria</t>
  </si>
  <si>
    <t>Ovalle</t>
  </si>
  <si>
    <t>Paihuano</t>
  </si>
  <si>
    <t>Punitaqui</t>
  </si>
  <si>
    <t>Río Hurtado</t>
  </si>
  <si>
    <t>Salamanca</t>
  </si>
  <si>
    <t>Vicuña</t>
  </si>
  <si>
    <t>Total 4</t>
  </si>
  <si>
    <t>Algarrobo</t>
  </si>
  <si>
    <t>Cabildo</t>
  </si>
  <si>
    <t>Calera</t>
  </si>
  <si>
    <t>Calle Larga</t>
  </si>
  <si>
    <t>Cartagena</t>
  </si>
  <si>
    <t>Casablanca</t>
  </si>
  <si>
    <t>Catemu</t>
  </si>
  <si>
    <t>Concón</t>
  </si>
  <si>
    <t>El Quisco</t>
  </si>
  <si>
    <t>El Tabo</t>
  </si>
  <si>
    <t>Hijuelas</t>
  </si>
  <si>
    <t>Isla de Pascua</t>
  </si>
  <si>
    <t>Juan Fernández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</si>
  <si>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</si>
  <si>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</si>
  <si>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</si>
  <si>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</si>
  <si>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</si>
  <si>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</si>
  <si>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</si>
  <si>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</si>
  <si>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</si>
  <si>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</si>
  <si>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</si>
  <si>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</si>
  <si>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</si>
  <si>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</si>
  <si>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</si>
  <si>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</si>
  <si>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</si>
  <si>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</si>
  <si>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</si>
  <si>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</si>
  <si>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</si>
  <si>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Valparaíso</t>
  </si>
  <si>
    <t>Villa Alemana</t>
  </si>
  <si>
    <t>Viña del Mar</t>
  </si>
  <si>
    <t>Zapallar</t>
  </si>
  <si>
    <t>Total 5</t>
  </si>
  <si>
    <t>Chépica</t>
  </si>
  <si>
    <t>Chimbarongo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</si>
  <si>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</si>
  <si>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</si>
  <si>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</si>
  <si>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</si>
  <si>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</si>
  <si>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</si>
  <si>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</si>
  <si>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</si>
  <si>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</si>
  <si>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</si>
  <si>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</si>
  <si>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Marchihue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</si>
  <si>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</si>
  <si>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</si>
  <si>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</si>
  <si>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</si>
  <si>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</si>
  <si>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</si>
  <si>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</si>
  <si>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</si>
  <si>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</si>
  <si>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</si>
  <si>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</si>
  <si>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</si>
  <si>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Quinta de Tilcoco</t>
  </si>
  <si>
    <t>Rancagua</t>
  </si>
  <si>
    <t>Rengo</t>
  </si>
  <si>
    <t>Requinoa</t>
  </si>
  <si>
    <t>San Fernando</t>
  </si>
  <si>
    <t>San Vicente</t>
  </si>
  <si>
    <t>Santa Cruz</t>
  </si>
  <si>
    <t>Total 6</t>
  </si>
  <si>
    <t>Cauquenes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</si>
  <si>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</si>
  <si>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</si>
  <si>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</si>
  <si>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</si>
  <si>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</si>
  <si>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</si>
  <si>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</si>
  <si>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</si>
  <si>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</si>
  <si>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</si>
  <si>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</si>
  <si>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</si>
  <si>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</si>
  <si>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</si>
  <si>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</si>
  <si>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</si>
  <si>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</si>
  <si>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</si>
  <si>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Río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</si>
  <si>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</si>
  <si>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</si>
  <si>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</si>
  <si>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</si>
  <si>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</si>
  <si>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</si>
  <si>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</si>
  <si>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</si>
  <si>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</si>
  <si>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</si>
  <si>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Total 7</t>
  </si>
  <si>
    <t>Alto Biobío</t>
  </si>
  <si>
    <t>Antuco</t>
  </si>
  <si>
    <t>Arauco</t>
  </si>
  <si>
    <t>Bulnes</t>
  </si>
  <si>
    <t>Cabrero</t>
  </si>
  <si>
    <t>Cañete</t>
  </si>
  <si>
    <t>Chiguayante</t>
  </si>
  <si>
    <t>Chillán</t>
  </si>
  <si>
    <t>Chillán Viejo</t>
  </si>
  <si>
    <t>Cobquecura</t>
  </si>
  <si>
    <t>Coelemu</t>
  </si>
  <si>
    <t>Coihueco</t>
  </si>
  <si>
    <t>Concepción</t>
  </si>
  <si>
    <t>Contulmo</t>
  </si>
  <si>
    <t>Coronel</t>
  </si>
  <si>
    <t>Curanilahue</t>
  </si>
  <si>
    <t>El Carmen</t>
  </si>
  <si>
    <t>Florida</t>
  </si>
  <si>
    <t>Hualpén</t>
  </si>
  <si>
    <t>Hualqui</t>
  </si>
  <si>
    <t>Laja</t>
  </si>
  <si>
    <t>Lebu</t>
  </si>
  <si>
    <t>Los Alamos</t>
  </si>
  <si>
    <t>Los Angeles</t>
  </si>
  <si>
    <t>Lota</t>
  </si>
  <si>
    <t>Mulchén</t>
  </si>
  <si>
    <t>Nacimiento</t>
  </si>
  <si>
    <t>Negrete</t>
  </si>
  <si>
    <t>Ninhue</t>
  </si>
  <si>
    <t>Ñiquén</t>
  </si>
  <si>
    <t>Pemuco</t>
  </si>
  <si>
    <t>Penco</t>
  </si>
  <si>
    <t>Pinto</t>
  </si>
  <si>
    <t>Portezuelo</t>
  </si>
  <si>
    <t>Quilaco</t>
  </si>
  <si>
    <t>Quilleco</t>
  </si>
  <si>
    <t>Quillón</t>
  </si>
  <si>
    <t>Quirihue</t>
  </si>
  <si>
    <t>Ranquil</t>
  </si>
  <si>
    <t>San Carlos</t>
  </si>
  <si>
    <t>San Fabián</t>
  </si>
  <si>
    <t>San Ignacio</t>
  </si>
  <si>
    <t>San Nicolás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</si>
  <si>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</si>
  <si>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</si>
  <si>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</si>
  <si>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</si>
  <si>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</si>
  <si>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</si>
  <si>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</si>
  <si>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Treguaco</t>
  </si>
  <si>
    <t>Tucapel</t>
  </si>
  <si>
    <t>Yumbel</t>
  </si>
  <si>
    <t>Yungay</t>
  </si>
  <si>
    <t>Total 8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</si>
  <si>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</si>
  <si>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</si>
  <si>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</si>
  <si>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</si>
  <si>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</si>
  <si>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</si>
  <si>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</si>
  <si>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</si>
  <si>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</si>
  <si>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</si>
  <si>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</si>
  <si>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</si>
  <si>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</si>
  <si>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</si>
  <si>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</si>
  <si>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</si>
  <si>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</si>
  <si>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</si>
  <si>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</si>
  <si>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</si>
  <si>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Pitrufquén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</si>
  <si>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</si>
  <si>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</si>
  <si>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</si>
  <si>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</si>
  <si>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</si>
  <si>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</si>
  <si>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</si>
  <si>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</si>
  <si>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</si>
  <si>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</si>
  <si>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</si>
  <si>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Total 9</t>
  </si>
  <si>
    <t>Ancud</t>
  </si>
  <si>
    <t>Calbuco</t>
  </si>
  <si>
    <t>Castro</t>
  </si>
  <si>
    <t>Chaitén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</si>
  <si>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</si>
  <si>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</si>
  <si>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</si>
  <si>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</si>
  <si>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</si>
  <si>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</si>
  <si>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</si>
  <si>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Hualaihue</t>
  </si>
  <si>
    <t>Llanquihue</t>
  </si>
  <si>
    <t>Los Muermos</t>
  </si>
  <si>
    <t>Maullín</t>
  </si>
  <si>
    <t>Osorno</t>
  </si>
  <si>
    <t>Palena</t>
  </si>
  <si>
    <t>Puerto Montt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</si>
  <si>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</si>
  <si>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</si>
  <si>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</si>
  <si>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</si>
  <si>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</si>
  <si>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</si>
  <si>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</si>
  <si>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Quemchi</t>
  </si>
  <si>
    <t>Quinchao</t>
  </si>
  <si>
    <t>Río Negro</t>
  </si>
  <si>
    <t>San Juan de la Costa</t>
  </si>
  <si>
    <t>San Pablo</t>
  </si>
  <si>
    <t>Total 10</t>
  </si>
  <si>
    <t>Aisén</t>
  </si>
  <si>
    <t>Chile Chico</t>
  </si>
  <si>
    <t>Cochrane</t>
  </si>
  <si>
    <t>Coyhaique</t>
  </si>
  <si>
    <t>Guaitecas</t>
  </si>
  <si>
    <t>Lago Verde</t>
  </si>
  <si>
    <t>O'Higgins</t>
  </si>
  <si>
    <t>Puerto Cisnes</t>
  </si>
  <si>
    <t>Río Ibáñez</t>
  </si>
  <si>
    <t>Tortel</t>
  </si>
  <si>
    <t>Total 11</t>
  </si>
  <si>
    <t>Antártica</t>
  </si>
  <si>
    <t>Cabo de Hornos</t>
  </si>
  <si>
    <t>Laguna Blanca</t>
  </si>
  <si>
    <t>Natales</t>
  </si>
  <si>
    <t>Porvenir</t>
  </si>
  <si>
    <t>Primavera</t>
  </si>
  <si>
    <t>Punta Arenas</t>
  </si>
  <si>
    <t>Río Verde</t>
  </si>
  <si>
    <t>San Gregorio</t>
  </si>
  <si>
    <t>Timaukel</t>
  </si>
  <si>
    <t>Torres del Paine</t>
  </si>
  <si>
    <t>Total 12</t>
  </si>
  <si>
    <t>Alhué</t>
  </si>
  <si>
    <t>Buin</t>
  </si>
  <si>
    <t>Calera de Tango</t>
  </si>
  <si>
    <t>Cerrillos</t>
  </si>
  <si>
    <t>Cerro Navia</t>
  </si>
  <si>
    <t>Colina</t>
  </si>
  <si>
    <t>Conchalí</t>
  </si>
  <si>
    <t>Curacaví</t>
  </si>
  <si>
    <t>El Bosque</t>
  </si>
  <si>
    <t>El Monte</t>
  </si>
  <si>
    <t>Estación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</si>
  <si>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</si>
  <si>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</si>
  <si>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</si>
  <si>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</si>
  <si>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</si>
  <si>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</si>
  <si>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</si>
  <si>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</si>
  <si>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</si>
  <si>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</si>
  <si>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</si>
  <si>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</si>
  <si>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</si>
  <si>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</si>
  <si>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</si>
  <si>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María Pinto</t>
  </si>
  <si>
    <t>Melipilla</t>
  </si>
  <si>
    <t>Ñuñoa</t>
  </si>
  <si>
    <t>Padre Hurtado</t>
  </si>
  <si>
    <t>Paine</t>
  </si>
  <si>
    <t>Pedro Aguirre Cerda</t>
  </si>
  <si>
    <t>Peñaflor</t>
  </si>
  <si>
    <t>Peñalolén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</si>
  <si>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</si>
  <si>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</si>
  <si>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</si>
  <si>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</si>
  <si>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</si>
  <si>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</si>
  <si>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</si>
  <si>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</si>
  <si>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</si>
  <si>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</si>
  <si>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</si>
  <si>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</si>
  <si>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Pedro</t>
  </si>
  <si>
    <t>San Ramón</t>
  </si>
  <si>
    <t>Santiago</t>
  </si>
  <si>
    <t>Talagante</t>
  </si>
  <si>
    <t>Til Til</t>
  </si>
  <si>
    <t>Vitacura</t>
  </si>
  <si>
    <t>Total 13</t>
  </si>
  <si>
    <t>Corral</t>
  </si>
  <si>
    <t>Futrono</t>
  </si>
  <si>
    <t>La Unión</t>
  </si>
  <si>
    <t>Lago Ranco</t>
  </si>
  <si>
    <t>Lanco</t>
  </si>
  <si>
    <t>Los Lagos</t>
  </si>
  <si>
    <t>Mafil</t>
  </si>
  <si>
    <t>Paillaco</t>
  </si>
  <si>
    <t>Panguipulli</t>
  </si>
  <si>
    <t>Río Bueno</t>
  </si>
  <si>
    <t>San José de la Mariquina</t>
  </si>
  <si>
    <t>Valdivia</t>
  </si>
  <si>
    <t>Total 14</t>
  </si>
  <si>
    <t>Arica</t>
  </si>
  <si>
    <t>Camarones</t>
  </si>
  <si>
    <t>General Lagos</t>
  </si>
  <si>
    <t>Putre</t>
  </si>
  <si>
    <t>Total 15</t>
  </si>
  <si>
    <t>Total general</t>
  </si>
  <si>
    <t>Entelphone</t>
  </si>
  <si>
    <t xml:space="preserve"> </t>
  </si>
  <si>
    <t>Tu Ves S.A.</t>
  </si>
  <si>
    <t>GTD Imagen S.A.</t>
  </si>
  <si>
    <t>Chile Tv Cable S.A.</t>
  </si>
  <si>
    <t>Pacífico Cable S.A.</t>
  </si>
  <si>
    <t>Directv Chile Ltda.</t>
  </si>
  <si>
    <t>VTR</t>
  </si>
  <si>
    <t>Telefónica Empresas</t>
  </si>
  <si>
    <t>9.6.Servicios Limitados de Televisión: Suscriptores por Comuna</t>
  </si>
  <si>
    <t>CMET</t>
  </si>
  <si>
    <t>Nuevas Empresas en el STI</t>
  </si>
  <si>
    <t>CN Cable Limitada</t>
  </si>
  <si>
    <t>Contivision Cable</t>
  </si>
  <si>
    <t>Inet</t>
  </si>
  <si>
    <t>Loncomilla TV</t>
  </si>
  <si>
    <t>Luxor TV Cable</t>
  </si>
  <si>
    <t>Cable Hogar Limitada</t>
  </si>
  <si>
    <t>Cdlc</t>
  </si>
  <si>
    <t>Chanco costa color chimbarongo</t>
  </si>
  <si>
    <t>Multicom Maule</t>
  </si>
  <si>
    <t>Novavision</t>
  </si>
  <si>
    <t>Novavision Sta. Juana</t>
  </si>
  <si>
    <t>Plug and play</t>
  </si>
  <si>
    <t>Telcoy</t>
  </si>
  <si>
    <t>TV Red S.A.</t>
  </si>
  <si>
    <t>TV cable los angeles</t>
  </si>
  <si>
    <t>Intracom</t>
  </si>
  <si>
    <t>Cable Mágico</t>
  </si>
  <si>
    <t>Chile Cable TV Limitada</t>
  </si>
  <si>
    <t>TV Cable Negrete</t>
  </si>
  <si>
    <t>Cielos Sureños</t>
  </si>
  <si>
    <t>Telecable E.I.R.L.</t>
  </si>
  <si>
    <t>Cableunion</t>
  </si>
  <si>
    <t>Cablevisión Alerce</t>
  </si>
  <si>
    <t>Cajonnet</t>
  </si>
  <si>
    <t>Vertel</t>
  </si>
  <si>
    <t>VAR. DIC.16-SEP.17</t>
  </si>
  <si>
    <t>VAR. SEP.16-SEP.17</t>
  </si>
  <si>
    <t>PART.SEP.17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</si>
</sst>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_-* #,##0\ _€_-;\-* #,##0\ _€_-;_-* &quot;-&quot;??\ _€_-;_-@_-"/>
    <numFmt numFmtId="168" formatCode="0.00000%"/>
    <numFmt numFmtId="169" formatCode="0.0000000"/>
    <numFmt numFmtId="170" formatCode="#,##0.00_ ;\-#,##0.00\ "/>
  </numFmts>
  <fonts count="4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9"/>
      <color indexed="44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u/>
      <sz val="10"/>
      <color indexed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b/>
      <u/>
      <sz val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/>
      <diagonal/>
    </border>
    <border>
      <left/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</borders>
  <cellStyleXfs count="4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4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0" fillId="23" borderId="4" applyNumberFormat="0" applyFont="0" applyAlignment="0" applyProtection="0"/>
    <xf numFmtId="9" fontId="1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1" fillId="0" borderId="0"/>
    <xf numFmtId="0" fontId="20" fillId="0" borderId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Fill="1"/>
    <xf numFmtId="0" fontId="8" fillId="0" borderId="0" xfId="0" applyFont="1" applyBorder="1"/>
    <xf numFmtId="3" fontId="15" fillId="0" borderId="0" xfId="0" applyNumberFormat="1" applyFont="1" applyFill="1" applyBorder="1"/>
    <xf numFmtId="0" fontId="8" fillId="0" borderId="0" xfId="0" applyFont="1" applyFill="1" applyBorder="1"/>
    <xf numFmtId="0" fontId="8" fillId="24" borderId="0" xfId="0" applyFont="1" applyFill="1"/>
    <xf numFmtId="0" fontId="8" fillId="0" borderId="0" xfId="0" applyFont="1"/>
    <xf numFmtId="0" fontId="8" fillId="0" borderId="0" xfId="0" applyFont="1" applyFill="1"/>
    <xf numFmtId="167" fontId="2" fillId="0" borderId="0" xfId="0" applyNumberFormat="1" applyFont="1" applyFill="1"/>
    <xf numFmtId="3" fontId="15" fillId="0" borderId="0" xfId="0" applyNumberFormat="1" applyFont="1" applyFill="1" applyBorder="1" applyAlignment="1">
      <alignment horizontal="center"/>
    </xf>
    <xf numFmtId="166" fontId="15" fillId="0" borderId="10" xfId="36" applyNumberFormat="1" applyFont="1" applyFill="1" applyBorder="1" applyAlignment="1">
      <alignment horizontal="center"/>
    </xf>
    <xf numFmtId="3" fontId="15" fillId="0" borderId="10" xfId="36" applyNumberFormat="1" applyFont="1" applyFill="1" applyBorder="1" applyAlignment="1">
      <alignment horizontal="center"/>
    </xf>
    <xf numFmtId="0" fontId="5" fillId="0" borderId="0" xfId="31" applyFont="1" applyFill="1" applyAlignment="1" applyProtection="1"/>
    <xf numFmtId="0" fontId="0" fillId="0" borderId="0" xfId="0" applyFill="1"/>
    <xf numFmtId="0" fontId="12" fillId="0" borderId="0" xfId="31" applyFont="1" applyFill="1" applyAlignment="1" applyProtection="1">
      <alignment horizontal="right"/>
    </xf>
    <xf numFmtId="0" fontId="16" fillId="0" borderId="0" xfId="31" applyFont="1" applyFill="1" applyBorder="1" applyAlignment="1" applyProtection="1">
      <alignment horizontal="left"/>
    </xf>
    <xf numFmtId="0" fontId="17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2" fillId="0" borderId="0" xfId="0" applyFont="1" applyFill="1" applyBorder="1"/>
    <xf numFmtId="0" fontId="5" fillId="0" borderId="0" xfId="31" applyFont="1" applyFill="1" applyBorder="1" applyAlignment="1" applyProtection="1"/>
    <xf numFmtId="10" fontId="10" fillId="0" borderId="0" xfId="0" applyNumberFormat="1" applyFont="1" applyFill="1" applyBorder="1"/>
    <xf numFmtId="0" fontId="6" fillId="0" borderId="0" xfId="0" applyFont="1" applyFill="1" applyBorder="1"/>
    <xf numFmtId="167" fontId="7" fillId="0" borderId="0" xfId="0" applyNumberFormat="1" applyFont="1" applyFill="1" applyBorder="1"/>
    <xf numFmtId="0" fontId="13" fillId="0" borderId="0" xfId="0" applyFont="1" applyFill="1" applyBorder="1"/>
    <xf numFmtId="0" fontId="38" fillId="0" borderId="0" xfId="31" applyFont="1" applyFill="1" applyBorder="1" applyAlignment="1" applyProtection="1"/>
    <xf numFmtId="0" fontId="37" fillId="0" borderId="0" xfId="0" applyFont="1" applyFill="1" applyBorder="1"/>
    <xf numFmtId="3" fontId="15" fillId="0" borderId="0" xfId="0" applyNumberFormat="1" applyFont="1" applyFill="1" applyBorder="1" applyAlignment="1"/>
    <xf numFmtId="0" fontId="9" fillId="0" borderId="0" xfId="0" applyFont="1" applyFill="1" applyBorder="1"/>
    <xf numFmtId="0" fontId="38" fillId="0" borderId="0" xfId="31" applyFont="1" applyFill="1" applyAlignment="1" applyProtection="1"/>
    <xf numFmtId="3" fontId="8" fillId="0" borderId="0" xfId="0" applyNumberFormat="1" applyFont="1" applyFill="1"/>
    <xf numFmtId="0" fontId="15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8" fontId="8" fillId="0" borderId="0" xfId="36" applyNumberFormat="1" applyFont="1" applyFill="1"/>
    <xf numFmtId="3" fontId="3" fillId="0" borderId="11" xfId="33" applyNumberFormat="1" applyFont="1" applyFill="1" applyBorder="1" applyAlignment="1">
      <alignment horizontal="center"/>
    </xf>
    <xf numFmtId="3" fontId="15" fillId="0" borderId="12" xfId="0" applyNumberFormat="1" applyFont="1" applyFill="1" applyBorder="1"/>
    <xf numFmtId="17" fontId="3" fillId="0" borderId="13" xfId="0" applyNumberFormat="1" applyFont="1" applyFill="1" applyBorder="1" applyAlignment="1">
      <alignment horizontal="center"/>
    </xf>
    <xf numFmtId="17" fontId="3" fillId="0" borderId="14" xfId="0" applyNumberFormat="1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3" fontId="15" fillId="0" borderId="19" xfId="0" applyNumberFormat="1" applyFont="1" applyFill="1" applyBorder="1"/>
    <xf numFmtId="3" fontId="15" fillId="0" borderId="11" xfId="0" applyNumberFormat="1" applyFont="1" applyFill="1" applyBorder="1"/>
    <xf numFmtId="0" fontId="6" fillId="25" borderId="18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17" fontId="3" fillId="0" borderId="20" xfId="0" applyNumberFormat="1" applyFont="1" applyFill="1" applyBorder="1" applyAlignment="1">
      <alignment horizontal="center"/>
    </xf>
    <xf numFmtId="3" fontId="15" fillId="0" borderId="21" xfId="0" applyNumberFormat="1" applyFont="1" applyFill="1" applyBorder="1"/>
    <xf numFmtId="167" fontId="3" fillId="0" borderId="20" xfId="33" applyNumberFormat="1" applyFont="1" applyFill="1" applyBorder="1" applyAlignment="1">
      <alignment horizontal="center"/>
    </xf>
    <xf numFmtId="167" fontId="3" fillId="0" borderId="13" xfId="33" applyNumberFormat="1" applyFont="1" applyFill="1" applyBorder="1" applyAlignment="1">
      <alignment horizontal="center"/>
    </xf>
    <xf numFmtId="167" fontId="3" fillId="0" borderId="14" xfId="33" applyNumberFormat="1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/>
    <xf numFmtId="3" fontId="15" fillId="0" borderId="23" xfId="0" applyNumberFormat="1" applyFont="1" applyFill="1" applyBorder="1"/>
    <xf numFmtId="3" fontId="3" fillId="0" borderId="23" xfId="33" applyNumberFormat="1" applyFont="1" applyFill="1" applyBorder="1" applyAlignment="1">
      <alignment horizontal="center"/>
    </xf>
    <xf numFmtId="3" fontId="3" fillId="0" borderId="20" xfId="33" applyNumberFormat="1" applyFont="1" applyFill="1" applyBorder="1" applyAlignment="1">
      <alignment horizontal="center"/>
    </xf>
    <xf numFmtId="3" fontId="3" fillId="0" borderId="13" xfId="33" applyNumberFormat="1" applyFont="1" applyFill="1" applyBorder="1" applyAlignment="1">
      <alignment horizontal="center"/>
    </xf>
    <xf numFmtId="3" fontId="3" fillId="0" borderId="14" xfId="33" applyNumberFormat="1" applyFont="1" applyFill="1" applyBorder="1" applyAlignment="1">
      <alignment horizontal="center"/>
    </xf>
    <xf numFmtId="0" fontId="6" fillId="25" borderId="24" xfId="0" applyFont="1" applyFill="1" applyBorder="1" applyAlignment="1">
      <alignment horizontal="center" vertical="center" wrapText="1"/>
    </xf>
    <xf numFmtId="0" fontId="6" fillId="25" borderId="25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166" fontId="15" fillId="0" borderId="27" xfId="36" applyNumberFormat="1" applyFont="1" applyFill="1" applyBorder="1" applyAlignment="1">
      <alignment horizontal="center"/>
    </xf>
    <xf numFmtId="166" fontId="15" fillId="0" borderId="28" xfId="36" applyNumberFormat="1" applyFont="1" applyFill="1" applyBorder="1" applyAlignment="1">
      <alignment horizontal="center"/>
    </xf>
    <xf numFmtId="166" fontId="15" fillId="0" borderId="29" xfId="36" applyNumberFormat="1" applyFont="1" applyFill="1" applyBorder="1" applyAlignment="1">
      <alignment horizontal="center"/>
    </xf>
    <xf numFmtId="166" fontId="15" fillId="0" borderId="31" xfId="36" applyNumberFormat="1" applyFont="1" applyFill="1" applyBorder="1" applyAlignment="1">
      <alignment horizontal="center"/>
    </xf>
    <xf numFmtId="166" fontId="15" fillId="0" borderId="32" xfId="36" applyNumberFormat="1" applyFont="1" applyFill="1" applyBorder="1" applyAlignment="1">
      <alignment horizontal="center"/>
    </xf>
    <xf numFmtId="166" fontId="15" fillId="0" borderId="33" xfId="36" applyNumberFormat="1" applyFont="1" applyFill="1" applyBorder="1" applyAlignment="1">
      <alignment horizontal="center"/>
    </xf>
    <xf numFmtId="166" fontId="15" fillId="0" borderId="34" xfId="36" applyNumberFormat="1" applyFont="1" applyFill="1" applyBorder="1" applyAlignment="1">
      <alignment horizontal="center"/>
    </xf>
    <xf numFmtId="3" fontId="15" fillId="0" borderId="27" xfId="36" applyNumberFormat="1" applyFont="1" applyFill="1" applyBorder="1" applyAlignment="1">
      <alignment horizontal="center"/>
    </xf>
    <xf numFmtId="3" fontId="15" fillId="0" borderId="28" xfId="36" applyNumberFormat="1" applyFont="1" applyFill="1" applyBorder="1" applyAlignment="1">
      <alignment horizontal="center"/>
    </xf>
    <xf numFmtId="3" fontId="15" fillId="0" borderId="29" xfId="36" applyNumberFormat="1" applyFont="1" applyFill="1" applyBorder="1" applyAlignment="1">
      <alignment horizontal="center"/>
    </xf>
    <xf numFmtId="3" fontId="15" fillId="0" borderId="32" xfId="36" applyNumberFormat="1" applyFont="1" applyFill="1" applyBorder="1" applyAlignment="1">
      <alignment horizontal="center"/>
    </xf>
    <xf numFmtId="3" fontId="15" fillId="0" borderId="33" xfId="36" applyNumberFormat="1" applyFont="1" applyFill="1" applyBorder="1" applyAlignment="1">
      <alignment horizontal="center"/>
    </xf>
    <xf numFmtId="0" fontId="6" fillId="25" borderId="35" xfId="0" applyFont="1" applyFill="1" applyBorder="1" applyAlignment="1">
      <alignment horizontal="center" vertical="center" wrapText="1"/>
    </xf>
    <xf numFmtId="3" fontId="15" fillId="0" borderId="36" xfId="36" applyNumberFormat="1" applyFont="1" applyFill="1" applyBorder="1" applyAlignment="1">
      <alignment horizontal="center"/>
    </xf>
    <xf numFmtId="3" fontId="15" fillId="0" borderId="37" xfId="36" applyNumberFormat="1" applyFont="1" applyFill="1" applyBorder="1" applyAlignment="1">
      <alignment horizontal="center"/>
    </xf>
    <xf numFmtId="3" fontId="15" fillId="0" borderId="38" xfId="36" applyNumberFormat="1" applyFont="1" applyFill="1" applyBorder="1" applyAlignment="1">
      <alignment horizontal="center"/>
    </xf>
    <xf numFmtId="3" fontId="19" fillId="0" borderId="20" xfId="36" applyNumberFormat="1" applyFont="1" applyFill="1" applyBorder="1" applyAlignment="1">
      <alignment horizontal="center"/>
    </xf>
    <xf numFmtId="3" fontId="19" fillId="0" borderId="13" xfId="36" applyNumberFormat="1" applyFont="1" applyFill="1" applyBorder="1" applyAlignment="1">
      <alignment horizontal="center"/>
    </xf>
    <xf numFmtId="3" fontId="19" fillId="0" borderId="14" xfId="36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/>
    <xf numFmtId="3" fontId="15" fillId="0" borderId="39" xfId="0" applyNumberFormat="1" applyFont="1" applyFill="1" applyBorder="1" applyAlignment="1"/>
    <xf numFmtId="3" fontId="15" fillId="0" borderId="12" xfId="0" applyNumberFormat="1" applyFont="1" applyFill="1" applyBorder="1" applyAlignment="1"/>
    <xf numFmtId="3" fontId="15" fillId="0" borderId="40" xfId="0" applyNumberFormat="1" applyFont="1" applyFill="1" applyBorder="1"/>
    <xf numFmtId="169" fontId="8" fillId="0" borderId="0" xfId="36" applyNumberFormat="1" applyFont="1" applyFill="1"/>
    <xf numFmtId="3" fontId="15" fillId="0" borderId="22" xfId="0" applyNumberFormat="1" applyFont="1" applyFill="1" applyBorder="1" applyAlignment="1"/>
    <xf numFmtId="3" fontId="15" fillId="0" borderId="21" xfId="0" applyNumberFormat="1" applyFont="1" applyFill="1" applyBorder="1" applyAlignment="1"/>
    <xf numFmtId="3" fontId="15" fillId="0" borderId="39" xfId="0" applyNumberFormat="1" applyFont="1" applyFill="1" applyBorder="1"/>
    <xf numFmtId="166" fontId="15" fillId="0" borderId="41" xfId="36" applyNumberFormat="1" applyFont="1" applyFill="1" applyBorder="1" applyAlignment="1">
      <alignment horizontal="center"/>
    </xf>
    <xf numFmtId="166" fontId="15" fillId="0" borderId="42" xfId="36" applyNumberFormat="1" applyFont="1" applyFill="1" applyBorder="1" applyAlignment="1">
      <alignment horizontal="center"/>
    </xf>
    <xf numFmtId="166" fontId="15" fillId="0" borderId="43" xfId="36" applyNumberFormat="1" applyFont="1" applyFill="1" applyBorder="1" applyAlignment="1">
      <alignment horizontal="center"/>
    </xf>
    <xf numFmtId="3" fontId="15" fillId="0" borderId="41" xfId="36" applyNumberFormat="1" applyFont="1" applyFill="1" applyBorder="1" applyAlignment="1">
      <alignment horizontal="center"/>
    </xf>
    <xf numFmtId="3" fontId="15" fillId="0" borderId="42" xfId="36" applyNumberFormat="1" applyFont="1" applyFill="1" applyBorder="1" applyAlignment="1">
      <alignment horizontal="center"/>
    </xf>
    <xf numFmtId="3" fontId="15" fillId="0" borderId="43" xfId="36" applyNumberFormat="1" applyFont="1" applyFill="1" applyBorder="1" applyAlignment="1">
      <alignment horizontal="center"/>
    </xf>
    <xf numFmtId="3" fontId="0" fillId="0" borderId="0" xfId="0" applyNumberFormat="1"/>
    <xf numFmtId="3" fontId="2" fillId="0" borderId="22" xfId="33" applyNumberFormat="1" applyFont="1" applyFill="1" applyBorder="1" applyAlignment="1">
      <alignment horizontal="center"/>
    </xf>
    <xf numFmtId="3" fontId="2" fillId="0" borderId="19" xfId="33" applyNumberFormat="1" applyFont="1" applyFill="1" applyBorder="1" applyAlignment="1">
      <alignment horizontal="center"/>
    </xf>
    <xf numFmtId="3" fontId="2" fillId="0" borderId="39" xfId="33" applyNumberFormat="1" applyFont="1" applyFill="1" applyBorder="1" applyAlignment="1">
      <alignment horizontal="center"/>
    </xf>
    <xf numFmtId="3" fontId="2" fillId="0" borderId="21" xfId="33" applyNumberFormat="1" applyFont="1" applyFill="1" applyBorder="1" applyAlignment="1">
      <alignment horizontal="center"/>
    </xf>
    <xf numFmtId="3" fontId="2" fillId="0" borderId="12" xfId="33" applyNumberFormat="1" applyFont="1" applyFill="1" applyBorder="1" applyAlignment="1">
      <alignment horizontal="center"/>
    </xf>
    <xf numFmtId="3" fontId="2" fillId="0" borderId="0" xfId="33" applyNumberFormat="1" applyFont="1" applyFill="1" applyBorder="1" applyAlignment="1">
      <alignment horizontal="center"/>
    </xf>
    <xf numFmtId="0" fontId="42" fillId="0" borderId="0" xfId="31" applyFont="1" applyAlignment="1" applyProtection="1"/>
    <xf numFmtId="0" fontId="1" fillId="0" borderId="0" xfId="0" applyFont="1"/>
    <xf numFmtId="0" fontId="1" fillId="0" borderId="0" xfId="0" applyFont="1" applyFill="1"/>
    <xf numFmtId="0" fontId="43" fillId="0" borderId="0" xfId="0" applyFont="1"/>
    <xf numFmtId="166" fontId="0" fillId="0" borderId="0" xfId="36" applyNumberFormat="1" applyFont="1"/>
    <xf numFmtId="17" fontId="3" fillId="0" borderId="0" xfId="0" applyNumberFormat="1" applyFont="1" applyFill="1" applyBorder="1" applyAlignment="1">
      <alignment horizontal="center"/>
    </xf>
    <xf numFmtId="167" fontId="3" fillId="0" borderId="0" xfId="33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170" fontId="0" fillId="0" borderId="0" xfId="33" applyNumberFormat="1" applyFont="1" applyBorder="1" applyAlignment="1">
      <alignment horizontal="center"/>
    </xf>
    <xf numFmtId="166" fontId="0" fillId="0" borderId="0" xfId="36" applyNumberFormat="1" applyFont="1" applyBorder="1" applyAlignment="1">
      <alignment horizontal="center"/>
    </xf>
    <xf numFmtId="166" fontId="3" fillId="0" borderId="16" xfId="36" applyNumberFormat="1" applyFont="1" applyFill="1" applyBorder="1" applyAlignment="1">
      <alignment horizontal="center"/>
    </xf>
    <xf numFmtId="166" fontId="3" fillId="0" borderId="17" xfId="36" applyNumberFormat="1" applyFont="1" applyFill="1" applyBorder="1" applyAlignment="1">
      <alignment horizontal="center"/>
    </xf>
    <xf numFmtId="3" fontId="3" fillId="0" borderId="0" xfId="33" applyNumberFormat="1" applyFont="1" applyFill="1" applyBorder="1" applyAlignment="1">
      <alignment horizontal="center"/>
    </xf>
    <xf numFmtId="0" fontId="41" fillId="0" borderId="0" xfId="31" applyFont="1" applyFill="1" applyAlignment="1" applyProtection="1">
      <alignment horizontal="left"/>
    </xf>
    <xf numFmtId="0" fontId="3" fillId="0" borderId="15" xfId="0" applyFont="1" applyFill="1" applyBorder="1"/>
    <xf numFmtId="3" fontId="15" fillId="0" borderId="0" xfId="36" applyNumberFormat="1" applyFont="1" applyFill="1" applyBorder="1" applyAlignment="1">
      <alignment horizontal="center"/>
    </xf>
    <xf numFmtId="3" fontId="19" fillId="0" borderId="0" xfId="36" applyNumberFormat="1" applyFont="1" applyFill="1" applyBorder="1" applyAlignment="1">
      <alignment horizontal="center"/>
    </xf>
    <xf numFmtId="166" fontId="15" fillId="26" borderId="10" xfId="36" applyNumberFormat="1" applyFont="1" applyFill="1" applyBorder="1" applyAlignment="1">
      <alignment horizontal="center"/>
    </xf>
    <xf numFmtId="166" fontId="15" fillId="26" borderId="31" xfId="36" applyNumberFormat="1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 vertical="center"/>
    </xf>
    <xf numFmtId="0" fontId="6" fillId="25" borderId="32" xfId="0" applyFont="1" applyFill="1" applyBorder="1" applyAlignment="1">
      <alignment horizontal="center" vertical="center" wrapText="1"/>
    </xf>
    <xf numFmtId="0" fontId="6" fillId="25" borderId="33" xfId="0" applyFont="1" applyFill="1" applyBorder="1" applyAlignment="1">
      <alignment horizontal="center" vertical="center" wrapText="1"/>
    </xf>
    <xf numFmtId="3" fontId="15" fillId="0" borderId="30" xfId="36" applyNumberFormat="1" applyFont="1" applyFill="1" applyBorder="1" applyAlignment="1">
      <alignment horizontal="center"/>
    </xf>
    <xf numFmtId="3" fontId="15" fillId="0" borderId="31" xfId="36" applyNumberFormat="1" applyFont="1" applyFill="1" applyBorder="1" applyAlignment="1">
      <alignment horizontal="center"/>
    </xf>
    <xf numFmtId="3" fontId="15" fillId="0" borderId="34" xfId="36" applyNumberFormat="1" applyFont="1" applyFill="1" applyBorder="1" applyAlignment="1">
      <alignment horizontal="center"/>
    </xf>
    <xf numFmtId="0" fontId="44" fillId="0" borderId="0" xfId="0" applyFont="1" applyFill="1"/>
    <xf numFmtId="0" fontId="44" fillId="0" borderId="0" xfId="0" applyFont="1"/>
    <xf numFmtId="0" fontId="1" fillId="0" borderId="0" xfId="45" applyFill="1"/>
    <xf numFmtId="0" fontId="1" fillId="0" borderId="0" xfId="45"/>
    <xf numFmtId="0" fontId="37" fillId="0" borderId="0" xfId="45" applyFont="1" applyFill="1" applyBorder="1"/>
    <xf numFmtId="0" fontId="6" fillId="25" borderId="47" xfId="45" applyFont="1" applyFill="1" applyBorder="1" applyAlignment="1">
      <alignment horizontal="center" vertical="center"/>
    </xf>
    <xf numFmtId="0" fontId="6" fillId="25" borderId="48" xfId="45" applyFont="1" applyFill="1" applyBorder="1" applyAlignment="1">
      <alignment horizontal="center" vertical="center"/>
    </xf>
    <xf numFmtId="0" fontId="6" fillId="25" borderId="49" xfId="45" applyFont="1" applyFill="1" applyBorder="1" applyAlignment="1">
      <alignment horizontal="center" vertical="center"/>
    </xf>
    <xf numFmtId="0" fontId="6" fillId="25" borderId="50" xfId="45" applyFont="1" applyFill="1" applyBorder="1" applyAlignment="1">
      <alignment horizontal="center" vertical="center"/>
    </xf>
    <xf numFmtId="0" fontId="15" fillId="0" borderId="51" xfId="46" applyFont="1" applyFill="1" applyBorder="1"/>
    <xf numFmtId="0" fontId="15" fillId="0" borderId="52" xfId="46" applyFont="1" applyFill="1" applyBorder="1"/>
    <xf numFmtId="3" fontId="15" fillId="0" borderId="53" xfId="46" applyNumberFormat="1" applyFont="1" applyFill="1" applyBorder="1"/>
    <xf numFmtId="3" fontId="15" fillId="0" borderId="54" xfId="46" applyNumberFormat="1" applyFont="1" applyFill="1" applyBorder="1"/>
    <xf numFmtId="3" fontId="15" fillId="0" borderId="55" xfId="46" applyNumberFormat="1" applyFont="1" applyFill="1" applyBorder="1"/>
    <xf numFmtId="0" fontId="15" fillId="0" borderId="56" xfId="46" applyFont="1" applyFill="1" applyBorder="1"/>
    <xf numFmtId="0" fontId="15" fillId="0" borderId="57" xfId="46" applyFont="1" applyFill="1" applyBorder="1"/>
    <xf numFmtId="3" fontId="15" fillId="0" borderId="58" xfId="46" applyNumberFormat="1" applyFont="1" applyFill="1" applyBorder="1"/>
    <xf numFmtId="3" fontId="15" fillId="0" borderId="59" xfId="46" applyNumberFormat="1" applyFont="1" applyFill="1" applyBorder="1"/>
    <xf numFmtId="3" fontId="15" fillId="0" borderId="60" xfId="46" applyNumberFormat="1" applyFont="1" applyFill="1" applyBorder="1"/>
    <xf numFmtId="0" fontId="15" fillId="0" borderId="61" xfId="46" applyFont="1" applyFill="1" applyBorder="1"/>
    <xf numFmtId="0" fontId="15" fillId="0" borderId="62" xfId="46" applyFont="1" applyFill="1" applyBorder="1"/>
    <xf numFmtId="3" fontId="15" fillId="0" borderId="63" xfId="46" applyNumberFormat="1" applyFont="1" applyFill="1" applyBorder="1"/>
    <xf numFmtId="3" fontId="15" fillId="0" borderId="64" xfId="46" applyNumberFormat="1" applyFont="1" applyFill="1" applyBorder="1"/>
    <xf numFmtId="3" fontId="15" fillId="0" borderId="65" xfId="46" applyNumberFormat="1" applyFont="1" applyFill="1" applyBorder="1"/>
    <xf numFmtId="0" fontId="19" fillId="0" borderId="48" xfId="46" applyFont="1" applyFill="1" applyBorder="1"/>
    <xf numFmtId="0" fontId="19" fillId="0" borderId="50" xfId="46" applyFont="1" applyFill="1" applyBorder="1"/>
    <xf numFmtId="3" fontId="19" fillId="0" borderId="48" xfId="46" applyNumberFormat="1" applyFont="1" applyFill="1" applyBorder="1"/>
    <xf numFmtId="3" fontId="19" fillId="0" borderId="49" xfId="46" applyNumberFormat="1" applyFont="1" applyFill="1" applyBorder="1"/>
    <xf numFmtId="3" fontId="19" fillId="0" borderId="50" xfId="46" applyNumberFormat="1" applyFont="1" applyFill="1" applyBorder="1"/>
    <xf numFmtId="0" fontId="15" fillId="0" borderId="66" xfId="46" applyFont="1" applyFill="1" applyBorder="1"/>
    <xf numFmtId="3" fontId="15" fillId="0" borderId="67" xfId="46" applyNumberFormat="1" applyFont="1" applyFill="1" applyBorder="1"/>
    <xf numFmtId="3" fontId="15" fillId="0" borderId="68" xfId="46" applyNumberFormat="1" applyFont="1" applyFill="1" applyBorder="1"/>
    <xf numFmtId="3" fontId="15" fillId="0" borderId="69" xfId="46" applyNumberFormat="1" applyFont="1" applyFill="1" applyBorder="1"/>
    <xf numFmtId="0" fontId="15" fillId="0" borderId="70" xfId="46" applyFont="1" applyFill="1" applyBorder="1"/>
    <xf numFmtId="0" fontId="15" fillId="0" borderId="71" xfId="46" applyFont="1" applyFill="1" applyBorder="1"/>
    <xf numFmtId="3" fontId="15" fillId="0" borderId="72" xfId="46" applyNumberFormat="1" applyFont="1" applyFill="1" applyBorder="1"/>
    <xf numFmtId="3" fontId="15" fillId="0" borderId="73" xfId="46" applyNumberFormat="1" applyFont="1" applyFill="1" applyBorder="1"/>
    <xf numFmtId="3" fontId="15" fillId="0" borderId="74" xfId="46" applyNumberFormat="1" applyFont="1" applyFill="1" applyBorder="1"/>
    <xf numFmtId="0" fontId="15" fillId="0" borderId="75" xfId="46" applyFont="1" applyFill="1" applyBorder="1"/>
    <xf numFmtId="0" fontId="19" fillId="0" borderId="51" xfId="46" applyFont="1" applyFill="1" applyBorder="1"/>
    <xf numFmtId="170" fontId="0" fillId="0" borderId="20" xfId="33" applyNumberFormat="1" applyFont="1" applyBorder="1" applyAlignment="1">
      <alignment horizontal="center"/>
    </xf>
    <xf numFmtId="170" fontId="0" fillId="0" borderId="13" xfId="33" applyNumberFormat="1" applyFont="1" applyBorder="1" applyAlignment="1">
      <alignment horizontal="center"/>
    </xf>
    <xf numFmtId="170" fontId="0" fillId="0" borderId="14" xfId="33" applyNumberFormat="1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6" fillId="25" borderId="44" xfId="45" applyFont="1" applyFill="1" applyBorder="1" applyAlignment="1">
      <alignment horizontal="center" vertical="center"/>
    </xf>
    <xf numFmtId="3" fontId="3" fillId="0" borderId="40" xfId="33" applyNumberFormat="1" applyFont="1" applyFill="1" applyBorder="1" applyAlignment="1">
      <alignment horizontal="center"/>
    </xf>
    <xf numFmtId="166" fontId="3" fillId="0" borderId="16" xfId="36" applyNumberFormat="1" applyFont="1" applyFill="1" applyBorder="1" applyAlignment="1">
      <alignment horizontal="right"/>
    </xf>
    <xf numFmtId="166" fontId="3" fillId="0" borderId="17" xfId="36" applyNumberFormat="1" applyFont="1" applyFill="1" applyBorder="1" applyAlignment="1">
      <alignment horizontal="right"/>
    </xf>
    <xf numFmtId="3" fontId="15" fillId="0" borderId="21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3" fontId="15" fillId="0" borderId="39" xfId="0" applyNumberFormat="1" applyFont="1" applyFill="1" applyBorder="1" applyAlignment="1">
      <alignment horizontal="right"/>
    </xf>
    <xf numFmtId="0" fontId="3" fillId="0" borderId="76" xfId="0" applyFont="1" applyFill="1" applyBorder="1"/>
    <xf numFmtId="17" fontId="3" fillId="0" borderId="77" xfId="0" applyNumberFormat="1" applyFont="1" applyFill="1" applyBorder="1" applyAlignment="1">
      <alignment horizontal="center"/>
    </xf>
    <xf numFmtId="3" fontId="2" fillId="0" borderId="78" xfId="33" applyNumberFormat="1" applyFont="1" applyFill="1" applyBorder="1" applyAlignment="1">
      <alignment horizontal="center"/>
    </xf>
    <xf numFmtId="3" fontId="2" fillId="0" borderId="79" xfId="33" applyNumberFormat="1" applyFont="1" applyFill="1" applyBorder="1" applyAlignment="1">
      <alignment horizontal="center"/>
    </xf>
    <xf numFmtId="3" fontId="3" fillId="0" borderId="80" xfId="33" applyNumberFormat="1" applyFont="1" applyFill="1" applyBorder="1" applyAlignment="1">
      <alignment horizontal="center"/>
    </xf>
    <xf numFmtId="170" fontId="0" fillId="0" borderId="77" xfId="33" applyNumberFormat="1" applyFont="1" applyBorder="1" applyAlignment="1">
      <alignment horizontal="center"/>
    </xf>
    <xf numFmtId="3" fontId="15" fillId="0" borderId="78" xfId="0" applyNumberFormat="1" applyFont="1" applyFill="1" applyBorder="1" applyAlignment="1"/>
    <xf numFmtId="3" fontId="15" fillId="0" borderId="79" xfId="0" applyNumberFormat="1" applyFont="1" applyFill="1" applyBorder="1" applyAlignment="1"/>
    <xf numFmtId="3" fontId="15" fillId="0" borderId="79" xfId="0" applyNumberFormat="1" applyFont="1" applyFill="1" applyBorder="1"/>
    <xf numFmtId="3" fontId="15" fillId="0" borderId="80" xfId="0" applyNumberFormat="1" applyFont="1" applyFill="1" applyBorder="1"/>
    <xf numFmtId="167" fontId="3" fillId="0" borderId="77" xfId="33" applyNumberFormat="1" applyFont="1" applyFill="1" applyBorder="1" applyAlignment="1">
      <alignment horizontal="center"/>
    </xf>
    <xf numFmtId="3" fontId="15" fillId="0" borderId="78" xfId="0" applyNumberFormat="1" applyFont="1" applyFill="1" applyBorder="1" applyAlignment="1">
      <alignment horizontal="right"/>
    </xf>
    <xf numFmtId="3" fontId="15" fillId="0" borderId="79" xfId="0" applyNumberFormat="1" applyFont="1" applyFill="1" applyBorder="1" applyAlignment="1">
      <alignment horizontal="right"/>
    </xf>
    <xf numFmtId="3" fontId="3" fillId="0" borderId="77" xfId="33" applyNumberFormat="1" applyFont="1" applyFill="1" applyBorder="1" applyAlignment="1">
      <alignment horizontal="center"/>
    </xf>
    <xf numFmtId="3" fontId="15" fillId="0" borderId="78" xfId="0" applyNumberFormat="1" applyFont="1" applyFill="1" applyBorder="1"/>
    <xf numFmtId="166" fontId="15" fillId="0" borderId="81" xfId="36" applyNumberFormat="1" applyFont="1" applyFill="1" applyBorder="1" applyAlignment="1">
      <alignment horizontal="center"/>
    </xf>
    <xf numFmtId="166" fontId="15" fillId="0" borderId="82" xfId="36" applyNumberFormat="1" applyFont="1" applyFill="1" applyBorder="1" applyAlignment="1">
      <alignment horizontal="center"/>
    </xf>
    <xf numFmtId="3" fontId="15" fillId="0" borderId="81" xfId="36" applyNumberFormat="1" applyFont="1" applyFill="1" applyBorder="1" applyAlignment="1">
      <alignment horizontal="center"/>
    </xf>
    <xf numFmtId="3" fontId="15" fillId="0" borderId="82" xfId="36" applyNumberFormat="1" applyFont="1" applyFill="1" applyBorder="1" applyAlignment="1">
      <alignment horizontal="center"/>
    </xf>
    <xf numFmtId="3" fontId="15" fillId="0" borderId="84" xfId="36" applyNumberFormat="1" applyFont="1" applyFill="1" applyBorder="1" applyAlignment="1">
      <alignment horizontal="center"/>
    </xf>
    <xf numFmtId="3" fontId="15" fillId="0" borderId="83" xfId="36" applyNumberFormat="1" applyFont="1" applyFill="1" applyBorder="1" applyAlignment="1">
      <alignment horizontal="center"/>
    </xf>
    <xf numFmtId="3" fontId="19" fillId="0" borderId="77" xfId="36" applyNumberFormat="1" applyFont="1" applyFill="1" applyBorder="1" applyAlignment="1">
      <alignment horizontal="center"/>
    </xf>
    <xf numFmtId="0" fontId="6" fillId="25" borderId="88" xfId="45" applyFont="1" applyFill="1" applyBorder="1" applyAlignment="1">
      <alignment horizontal="center" vertical="center"/>
    </xf>
    <xf numFmtId="3" fontId="15" fillId="0" borderId="89" xfId="46" applyNumberFormat="1" applyFont="1" applyFill="1" applyBorder="1"/>
    <xf numFmtId="3" fontId="19" fillId="0" borderId="88" xfId="46" applyNumberFormat="1" applyFont="1" applyFill="1" applyBorder="1"/>
    <xf numFmtId="0" fontId="6" fillId="25" borderId="90" xfId="45" applyFont="1" applyFill="1" applyBorder="1" applyAlignment="1">
      <alignment horizontal="center" vertical="center"/>
    </xf>
    <xf numFmtId="3" fontId="15" fillId="0" borderId="91" xfId="46" applyNumberFormat="1" applyFont="1" applyFill="1" applyBorder="1"/>
    <xf numFmtId="3" fontId="19" fillId="0" borderId="90" xfId="46" applyNumberFormat="1" applyFont="1" applyFill="1" applyBorder="1"/>
    <xf numFmtId="0" fontId="45" fillId="26" borderId="0" xfId="0" applyFont="1" applyFill="1"/>
    <xf numFmtId="166" fontId="45" fillId="26" borderId="0" xfId="0" applyNumberFormat="1" applyFont="1" applyFill="1"/>
    <xf numFmtId="166" fontId="3" fillId="0" borderId="92" xfId="36" applyNumberFormat="1" applyFont="1" applyFill="1" applyBorder="1" applyAlignment="1">
      <alignment horizontal="center"/>
    </xf>
    <xf numFmtId="0" fontId="3" fillId="0" borderId="0" xfId="0" applyFont="1" applyFill="1" applyBorder="1"/>
    <xf numFmtId="0" fontId="6" fillId="25" borderId="94" xfId="0" applyFont="1" applyFill="1" applyBorder="1" applyAlignment="1">
      <alignment horizontal="center" vertical="center" wrapText="1"/>
    </xf>
    <xf numFmtId="0" fontId="6" fillId="25" borderId="93" xfId="0" applyFont="1" applyFill="1" applyBorder="1" applyAlignment="1">
      <alignment horizontal="center" vertical="center" wrapText="1"/>
    </xf>
    <xf numFmtId="166" fontId="15" fillId="0" borderId="95" xfId="36" applyNumberFormat="1" applyFont="1" applyFill="1" applyBorder="1" applyAlignment="1">
      <alignment horizontal="center"/>
    </xf>
    <xf numFmtId="166" fontId="15" fillId="0" borderId="96" xfId="36" applyNumberFormat="1" applyFont="1" applyFill="1" applyBorder="1" applyAlignment="1">
      <alignment horizontal="center"/>
    </xf>
    <xf numFmtId="0" fontId="46" fillId="0" borderId="0" xfId="0" applyFont="1"/>
    <xf numFmtId="0" fontId="6" fillId="25" borderId="97" xfId="0" applyFont="1" applyFill="1" applyBorder="1" applyAlignment="1">
      <alignment horizontal="center" vertical="center" wrapText="1"/>
    </xf>
    <xf numFmtId="3" fontId="15" fillId="0" borderId="98" xfId="36" applyNumberFormat="1" applyFont="1" applyFill="1" applyBorder="1" applyAlignment="1">
      <alignment horizontal="center"/>
    </xf>
    <xf numFmtId="3" fontId="15" fillId="0" borderId="11" xfId="36" applyNumberFormat="1" applyFont="1" applyFill="1" applyBorder="1" applyAlignment="1">
      <alignment horizontal="center"/>
    </xf>
    <xf numFmtId="3" fontId="15" fillId="0" borderId="40" xfId="36" applyNumberFormat="1" applyFont="1" applyFill="1" applyBorder="1" applyAlignment="1">
      <alignment horizontal="center"/>
    </xf>
    <xf numFmtId="3" fontId="3" fillId="0" borderId="98" xfId="33" applyNumberFormat="1" applyFont="1" applyFill="1" applyBorder="1" applyAlignment="1">
      <alignment horizontal="center"/>
    </xf>
    <xf numFmtId="3" fontId="15" fillId="0" borderId="98" xfId="0" applyNumberFormat="1" applyFont="1" applyFill="1" applyBorder="1"/>
    <xf numFmtId="3" fontId="15" fillId="0" borderId="95" xfId="36" applyNumberFormat="1" applyFont="1" applyFill="1" applyBorder="1" applyAlignment="1">
      <alignment horizontal="center"/>
    </xf>
    <xf numFmtId="3" fontId="15" fillId="0" borderId="96" xfId="36" applyNumberFormat="1" applyFont="1" applyFill="1" applyBorder="1" applyAlignment="1">
      <alignment horizontal="center"/>
    </xf>
    <xf numFmtId="0" fontId="45" fillId="0" borderId="0" xfId="0" applyFont="1"/>
    <xf numFmtId="0" fontId="6" fillId="25" borderId="99" xfId="45" applyFont="1" applyFill="1" applyBorder="1" applyAlignment="1">
      <alignment horizontal="center" vertical="center"/>
    </xf>
    <xf numFmtId="3" fontId="15" fillId="0" borderId="100" xfId="46" applyNumberFormat="1" applyFont="1" applyFill="1" applyBorder="1"/>
    <xf numFmtId="3" fontId="19" fillId="0" borderId="99" xfId="46" applyNumberFormat="1" applyFont="1" applyFill="1" applyBorder="1"/>
    <xf numFmtId="0" fontId="45" fillId="0" borderId="0" xfId="0" applyFont="1" applyFill="1"/>
    <xf numFmtId="0" fontId="4" fillId="0" borderId="0" xfId="31" applyFill="1" applyAlignment="1" applyProtection="1"/>
    <xf numFmtId="0" fontId="4" fillId="0" borderId="0" xfId="31" applyAlignment="1" applyProtection="1"/>
    <xf numFmtId="0" fontId="39" fillId="25" borderId="22" xfId="0" applyFont="1" applyFill="1" applyBorder="1" applyAlignment="1">
      <alignment horizontal="center" vertical="center"/>
    </xf>
    <xf numFmtId="0" fontId="40" fillId="25" borderId="21" xfId="0" applyFont="1" applyFill="1" applyBorder="1" applyAlignment="1"/>
    <xf numFmtId="0" fontId="40" fillId="25" borderId="23" xfId="0" applyFont="1" applyFill="1" applyBorder="1" applyAlignment="1"/>
    <xf numFmtId="0" fontId="39" fillId="25" borderId="15" xfId="0" applyFont="1" applyFill="1" applyBorder="1" applyAlignment="1">
      <alignment horizontal="center" vertical="center"/>
    </xf>
    <xf numFmtId="0" fontId="40" fillId="25" borderId="16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0" fillId="25" borderId="16" xfId="0" applyFont="1" applyFill="1" applyBorder="1" applyAlignment="1">
      <alignment horizontal="center"/>
    </xf>
    <xf numFmtId="0" fontId="40" fillId="25" borderId="92" xfId="0" applyFont="1" applyFill="1" applyBorder="1" applyAlignment="1">
      <alignment horizontal="center"/>
    </xf>
    <xf numFmtId="0" fontId="40" fillId="25" borderId="17" xfId="0" applyFont="1" applyFill="1" applyBorder="1" applyAlignment="1">
      <alignment horizontal="center"/>
    </xf>
    <xf numFmtId="0" fontId="6" fillId="25" borderId="85" xfId="45" applyFont="1" applyFill="1" applyBorder="1" applyAlignment="1">
      <alignment horizontal="center" vertical="center"/>
    </xf>
    <xf numFmtId="0" fontId="0" fillId="0" borderId="86" xfId="0" applyBorder="1" applyAlignment="1"/>
    <xf numFmtId="0" fontId="0" fillId="0" borderId="87" xfId="0" applyBorder="1" applyAlignment="1"/>
    <xf numFmtId="0" fontId="6" fillId="25" borderId="45" xfId="45" applyFont="1" applyFill="1" applyBorder="1" applyAlignment="1">
      <alignment horizontal="center" vertical="center"/>
    </xf>
    <xf numFmtId="0" fontId="0" fillId="0" borderId="46" xfId="0" applyBorder="1" applyAlignment="1"/>
    <xf numFmtId="0" fontId="0" fillId="0" borderId="47" xfId="0" applyBorder="1" applyAlignment="1"/>
    <xf numFmtId="0" fontId="6" fillId="25" borderId="45" xfId="45" applyFont="1" applyFill="1" applyBorder="1" applyAlignment="1">
      <alignment horizontal="center" vertical="center" wrapText="1"/>
    </xf>
    <xf numFmtId="0" fontId="1" fillId="0" borderId="46" xfId="45" applyBorder="1" applyAlignment="1">
      <alignment horizontal="center" vertical="center"/>
    </xf>
    <xf numFmtId="0" fontId="1" fillId="0" borderId="47" xfId="45" applyBorder="1" applyAlignment="1">
      <alignment horizontal="center" vertical="center"/>
    </xf>
    <xf numFmtId="0" fontId="1" fillId="0" borderId="46" xfId="45" applyBorder="1" applyAlignment="1"/>
    <xf numFmtId="0" fontId="1" fillId="0" borderId="47" xfId="45" applyBorder="1" applyAlignment="1"/>
    <xf numFmtId="1" fontId="8" fillId="0" borderId="0" xfId="36" applyNumberFormat="1" applyFont="1" applyFill="1"/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 2" xfId="45"/>
    <cellStyle name="Normal_Hoja2" xfId="46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Suscriptores de TV de Pago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'9.0.RES'!$E$7</c:f>
              <c:strCache>
                <c:ptCount val="1"/>
                <c:pt idx="0">
                  <c:v>Total Suscriptores</c:v>
                </c:pt>
              </c:strCache>
            </c:strRef>
          </c:tx>
          <c:invertIfNegative val="0"/>
          <c:cat>
            <c:numLit>
              <c:formatCode>General</c:formatCode>
              <c:ptCount val="1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</c:numLit>
          </c:cat>
          <c:val>
            <c:numRef>
              <c:f>('9.0.RES'!$E$8,'9.0.RES'!$E$9,'9.0.RES'!$E$10,'9.0.RES'!$E$11,'9.0.RES'!$E$23,'9.0.RES'!$E$35,'9.0.RES'!$E$47,'9.0.RES'!$E$59,'9.0.RES'!$E$71,'9.0.RES'!$E$83,'9.0.RES'!$E$95)</c:f>
              <c:numCache>
                <c:formatCode>#,##0</c:formatCode>
                <c:ptCount val="11"/>
                <c:pt idx="0">
                  <c:v>1026667</c:v>
                </c:pt>
                <c:pt idx="1">
                  <c:v>1241346</c:v>
                </c:pt>
                <c:pt idx="2">
                  <c:v>1461490</c:v>
                </c:pt>
                <c:pt idx="3">
                  <c:v>1664032</c:v>
                </c:pt>
                <c:pt idx="4">
                  <c:v>1928694</c:v>
                </c:pt>
                <c:pt idx="5">
                  <c:v>2067368</c:v>
                </c:pt>
                <c:pt idx="6">
                  <c:v>2159979</c:v>
                </c:pt>
                <c:pt idx="7">
                  <c:v>2555620</c:v>
                </c:pt>
                <c:pt idx="8">
                  <c:v>2809981</c:v>
                </c:pt>
                <c:pt idx="9">
                  <c:v>2940023</c:v>
                </c:pt>
                <c:pt idx="10">
                  <c:v>3050347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48800"/>
        <c:axId val="293445632"/>
      </c:barChart>
      <c:lineChart>
        <c:grouping val="standard"/>
        <c:varyColors val="0"/>
        <c:ser>
          <c:idx val="1"/>
          <c:order val="1"/>
          <c:tx>
            <c:strRef>
              <c:f>'9.0.RES'!$F$7</c:f>
              <c:strCache>
                <c:ptCount val="1"/>
                <c:pt idx="0">
                  <c:v>Penetración de suscriptores por cada 100 hab.</c:v>
                </c:pt>
              </c:strCache>
            </c:strRef>
          </c:tx>
          <c:cat>
            <c:numLit>
              <c:formatCode>General</c:formatCode>
              <c:ptCount val="1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</c:numLit>
          </c:cat>
          <c:val>
            <c:numRef>
              <c:f>('9.0.RES'!$F$8,'9.0.RES'!$F$9,'9.0.RES'!$F$10,'9.0.RES'!$F$11,'9.0.RES'!$F$23,'9.0.RES'!$F$35,'9.0.RES'!$F$47,'9.0.RES'!$F$59,'9.0.RES'!$F$71,'9.0.RES'!$F$83,'9.0.RES'!$F$95)</c:f>
              <c:numCache>
                <c:formatCode>#,##0.00_ ;\-#,##0.00\ </c:formatCode>
                <c:ptCount val="11"/>
                <c:pt idx="0">
                  <c:v>6.216432034781648</c:v>
                </c:pt>
                <c:pt idx="1">
                  <c:v>7.4417765361621386</c:v>
                </c:pt>
                <c:pt idx="2">
                  <c:v>8.6754994916650823</c:v>
                </c:pt>
                <c:pt idx="3">
                  <c:v>9.7817627243942589</c:v>
                </c:pt>
                <c:pt idx="4">
                  <c:v>11.232038226436597</c:v>
                </c:pt>
                <c:pt idx="5">
                  <c:v>11.932488107152782</c:v>
                </c:pt>
                <c:pt idx="6">
                  <c:v>12.357055439524272</c:v>
                </c:pt>
                <c:pt idx="7">
                  <c:v>14.492645547489046</c:v>
                </c:pt>
                <c:pt idx="8">
                  <c:v>15.687061221626708</c:v>
                </c:pt>
                <c:pt idx="9">
                  <c:v>16.243987872245121</c:v>
                </c:pt>
                <c:pt idx="10">
                  <c:v>16.684152495387693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46240"/>
        <c:axId val="279701184"/>
      </c:lineChart>
      <c:catAx>
        <c:axId val="1567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79701184"/>
        <c:crosses val="autoZero"/>
        <c:auto val="1"/>
        <c:lblAlgn val="ctr"/>
        <c:lblOffset val="100"/>
        <c:noMultiLvlLbl val="0"/>
      </c:catAx>
      <c:valAx>
        <c:axId val="279701184"/>
        <c:scaling>
          <c:orientation val="minMax"/>
          <c:max val="19"/>
          <c:min val="0"/>
        </c:scaling>
        <c:delete val="0"/>
        <c:axPos val="r"/>
        <c:numFmt formatCode="#,##0.0_ ;\-#,##0.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6746240"/>
        <c:crosses val="max"/>
        <c:crossBetween val="between"/>
      </c:valAx>
      <c:catAx>
        <c:axId val="15674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445632"/>
        <c:crosses val="autoZero"/>
        <c:auto val="1"/>
        <c:lblAlgn val="ctr"/>
        <c:lblOffset val="100"/>
        <c:noMultiLvlLbl val="0"/>
      </c:catAx>
      <c:valAx>
        <c:axId val="293445632"/>
        <c:scaling>
          <c:orientation val="minMax"/>
          <c:max val="35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674880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chemeClr val="tx2"/>
                </a:solidFill>
                <a:latin typeface="Calibri"/>
                <a:cs typeface="Calibri"/>
              </a:rPr>
              <a:t>Suscriptores de TV de Pago </a:t>
            </a:r>
            <a:r>
              <a:rPr lang="es-CL" sz="1100" b="1" i="0" u="none" strike="noStrike" baseline="0">
                <a:solidFill>
                  <a:schemeClr val="tx2"/>
                </a:solidFill>
                <a:latin typeface="Calibri"/>
                <a:cs typeface="Calibri"/>
              </a:rPr>
              <a:t>(% Part. Sep. 2017)</a:t>
            </a:r>
            <a:endParaRPr lang="es-CL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5259711286089239"/>
          <c:y val="5.5555555555555552E-2"/>
        </c:manualLayout>
      </c:layout>
      <c:overlay val="1"/>
    </c:title>
    <c:autoTitleDeleted val="0"/>
    <c:view3D>
      <c:rotX val="20"/>
      <c:rotY val="2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94484055634777"/>
          <c:y val="0.19212962962962962"/>
          <c:w val="0.51347076694153393"/>
          <c:h val="0.79166666666666663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</c:dPt>
          <c:dPt>
            <c:idx val="1"/>
            <c:bubble3D val="0"/>
            <c:explosion val="6"/>
          </c:dPt>
          <c:dPt>
            <c:idx val="2"/>
            <c:bubble3D val="0"/>
            <c:explosion val="4"/>
          </c:dPt>
          <c:dPt>
            <c:idx val="3"/>
            <c:bubble3D val="0"/>
            <c:explosion val="11"/>
          </c:dPt>
          <c:dPt>
            <c:idx val="4"/>
            <c:bubble3D val="0"/>
            <c:explosion val="19"/>
          </c:dPt>
          <c:dPt>
            <c:idx val="5"/>
            <c:bubble3D val="0"/>
            <c:explosion val="20"/>
          </c:dPt>
          <c:dPt>
            <c:idx val="6"/>
            <c:bubble3D val="0"/>
            <c:explosion val="23"/>
          </c:dPt>
          <c:dPt>
            <c:idx val="7"/>
            <c:bubble3D val="0"/>
            <c:explosion val="9"/>
          </c:dPt>
          <c:dPt>
            <c:idx val="8"/>
            <c:bubble3D val="0"/>
          </c:dPt>
          <c:dPt>
            <c:idx val="9"/>
            <c:bubble3D val="0"/>
            <c:explosion val="5"/>
          </c:dPt>
          <c:dLbls>
            <c:dLbl>
              <c:idx val="0"/>
              <c:layout>
                <c:manualLayout>
                  <c:x val="-6.7165514861101103E-2"/>
                  <c:y val="-0.13116184160006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175171017008602E-2"/>
                  <c:y val="-6.66929133858267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133982267964534E-2"/>
                  <c:y val="3.70363079615048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3373447413561493"/>
                  <c:y val="0.109870224555263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164320995308658"/>
                  <c:y val="0.151760717410323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5119556905780474E-2"/>
                  <c:y val="7.2868183143773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9375416375705337E-2"/>
                  <c:y val="3.10483959396269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57786526684162E-2"/>
                  <c:y val="1.7608996792067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endParaRPr lang="es-C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'9.4.SUS_Emp'!$R$25:$R$32</c:f>
              <c:strCache>
                <c:ptCount val="8"/>
                <c:pt idx="0">
                  <c:v>VTR</c:v>
                </c:pt>
                <c:pt idx="1">
                  <c:v>Claro Comunicaciones</c:v>
                </c:pt>
                <c:pt idx="2">
                  <c:v>Telefónica Multimedia</c:v>
                </c:pt>
                <c:pt idx="3">
                  <c:v>DirectTV</c:v>
                </c:pt>
                <c:pt idx="4">
                  <c:v>Pacífico Cable</c:v>
                </c:pt>
                <c:pt idx="5">
                  <c:v>Telefónica del Sur</c:v>
                </c:pt>
                <c:pt idx="6">
                  <c:v>Entelphone</c:v>
                </c:pt>
                <c:pt idx="7">
                  <c:v>Otros</c:v>
                </c:pt>
              </c:strCache>
            </c:strRef>
          </c:cat>
          <c:val>
            <c:numRef>
              <c:f>'9.4.SUS_Emp'!$S$25:$S$32</c:f>
              <c:numCache>
                <c:formatCode>0.0%</c:formatCode>
                <c:ptCount val="8"/>
                <c:pt idx="0">
                  <c:v>0.32825785155940768</c:v>
                </c:pt>
                <c:pt idx="1">
                  <c:v>0.12547586491981874</c:v>
                </c:pt>
                <c:pt idx="2">
                  <c:v>0.20742612638947627</c:v>
                </c:pt>
                <c:pt idx="3">
                  <c:v>0.19202441307554666</c:v>
                </c:pt>
                <c:pt idx="4">
                  <c:v>3.1513739439641433E-2</c:v>
                </c:pt>
                <c:pt idx="5">
                  <c:v>3.2362664898996044E-2</c:v>
                </c:pt>
                <c:pt idx="6">
                  <c:v>4.2385591430904521E-2</c:v>
                </c:pt>
                <c:pt idx="7">
                  <c:v>4.0553748286208627E-2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453" name="Rectangle 3"/>
        <xdr:cNvSpPr>
          <a:spLocks noChangeArrowheads="1"/>
        </xdr:cNvSpPr>
      </xdr:nvSpPr>
      <xdr:spPr bwMode="auto">
        <a:xfrm rot="5400000">
          <a:off x="923925" y="40957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85725</xdr:rowOff>
    </xdr:to>
    <xdr:pic>
      <xdr:nvPicPr>
        <xdr:cNvPr id="145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0</xdr:col>
      <xdr:colOff>1219200</xdr:colOff>
      <xdr:row>5</xdr:row>
      <xdr:rowOff>57150</xdr:rowOff>
    </xdr:to>
    <xdr:pic>
      <xdr:nvPicPr>
        <xdr:cNvPr id="51423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1314450</xdr:colOff>
      <xdr:row>111</xdr:row>
      <xdr:rowOff>142875</xdr:rowOff>
    </xdr:from>
    <xdr:to>
      <xdr:col>4</xdr:col>
      <xdr:colOff>434297</xdr:colOff>
      <xdr:row>132</xdr:row>
      <xdr:rowOff>144780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14450" y="18621375"/>
          <a:ext cx="3394667" cy="3522345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666749</xdr:colOff>
      <xdr:row>112</xdr:row>
      <xdr:rowOff>0</xdr:rowOff>
    </xdr:from>
    <xdr:to>
      <xdr:col>9</xdr:col>
      <xdr:colOff>276224</xdr:colOff>
      <xdr:row>132</xdr:row>
      <xdr:rowOff>137160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1569" y="18646140"/>
          <a:ext cx="3533775" cy="3489960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466725</xdr:colOff>
      <xdr:row>11</xdr:row>
      <xdr:rowOff>123825</xdr:rowOff>
    </xdr:from>
    <xdr:to>
      <xdr:col>13</xdr:col>
      <xdr:colOff>466725</xdr:colOff>
      <xdr:row>28</xdr:row>
      <xdr:rowOff>104775</xdr:rowOff>
    </xdr:to>
    <xdr:graphicFrame macro="">
      <xdr:nvGraphicFramePr>
        <xdr:cNvPr id="514238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133</xdr:row>
      <xdr:rowOff>9525</xdr:rowOff>
    </xdr:to>
    <xdr:sp macro="" textlink="">
      <xdr:nvSpPr>
        <xdr:cNvPr id="597015" name="Rectangle 3"/>
        <xdr:cNvSpPr>
          <a:spLocks noChangeArrowheads="1"/>
        </xdr:cNvSpPr>
      </xdr:nvSpPr>
      <xdr:spPr bwMode="auto">
        <a:xfrm rot="5400000">
          <a:off x="-7800975" y="9296400"/>
          <a:ext cx="1824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28575</xdr:rowOff>
    </xdr:to>
    <xdr:pic>
      <xdr:nvPicPr>
        <xdr:cNvPr id="59701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1238250</xdr:colOff>
      <xdr:row>114</xdr:row>
      <xdr:rowOff>38100</xdr:rowOff>
    </xdr:from>
    <xdr:to>
      <xdr:col>4</xdr:col>
      <xdr:colOff>510497</xdr:colOff>
      <xdr:row>134</xdr:row>
      <xdr:rowOff>114300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238250" y="18676620"/>
          <a:ext cx="3394667" cy="3429000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47625</xdr:colOff>
      <xdr:row>114</xdr:row>
      <xdr:rowOff>57149</xdr:rowOff>
    </xdr:from>
    <xdr:to>
      <xdr:col>9</xdr:col>
      <xdr:colOff>537895</xdr:colOff>
      <xdr:row>134</xdr:row>
      <xdr:rowOff>121920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4886325" y="18695669"/>
          <a:ext cx="3355390" cy="3417571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6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28575</xdr:rowOff>
    </xdr:to>
    <xdr:pic>
      <xdr:nvPicPr>
        <xdr:cNvPr id="491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218</xdr:row>
      <xdr:rowOff>19050</xdr:rowOff>
    </xdr:from>
    <xdr:to>
      <xdr:col>4</xdr:col>
      <xdr:colOff>386672</xdr:colOff>
      <xdr:row>238</xdr:row>
      <xdr:rowOff>133350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352550" y="32813625"/>
          <a:ext cx="3272747" cy="3352800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619124</xdr:colOff>
      <xdr:row>218</xdr:row>
      <xdr:rowOff>19049</xdr:rowOff>
    </xdr:from>
    <xdr:to>
      <xdr:col>10</xdr:col>
      <xdr:colOff>133349</xdr:colOff>
      <xdr:row>238</xdr:row>
      <xdr:rowOff>133350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857749" y="32813624"/>
          <a:ext cx="3971925" cy="3352801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6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28575</xdr:rowOff>
    </xdr:to>
    <xdr:pic>
      <xdr:nvPicPr>
        <xdr:cNvPr id="612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108</xdr:row>
      <xdr:rowOff>76200</xdr:rowOff>
    </xdr:from>
    <xdr:to>
      <xdr:col>5</xdr:col>
      <xdr:colOff>281897</xdr:colOff>
      <xdr:row>128</xdr:row>
      <xdr:rowOff>9525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390650" y="16268700"/>
          <a:ext cx="3272747" cy="3171825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552450</xdr:colOff>
      <xdr:row>108</xdr:row>
      <xdr:rowOff>104775</xdr:rowOff>
    </xdr:from>
    <xdr:to>
      <xdr:col>10</xdr:col>
      <xdr:colOff>575995</xdr:colOff>
      <xdr:row>128</xdr:row>
      <xdr:rowOff>28575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33950" y="16297275"/>
          <a:ext cx="4033570" cy="3162300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342900</xdr:colOff>
      <xdr:row>7</xdr:row>
      <xdr:rowOff>28573</xdr:rowOff>
    </xdr:from>
    <xdr:to>
      <xdr:col>22</xdr:col>
      <xdr:colOff>342900</xdr:colOff>
      <xdr:row>22</xdr:row>
      <xdr:rowOff>66674</xdr:rowOff>
    </xdr:to>
    <xdr:graphicFrame macro="">
      <xdr:nvGraphicFramePr>
        <xdr:cNvPr id="612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1152525</xdr:colOff>
      <xdr:row>6</xdr:row>
      <xdr:rowOff>28575</xdr:rowOff>
    </xdr:to>
    <xdr:pic>
      <xdr:nvPicPr>
        <xdr:cNvPr id="696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112</xdr:row>
      <xdr:rowOff>9525</xdr:rowOff>
    </xdr:from>
    <xdr:to>
      <xdr:col>4</xdr:col>
      <xdr:colOff>472397</xdr:colOff>
      <xdr:row>131</xdr:row>
      <xdr:rowOff>76200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381125" y="16878300"/>
          <a:ext cx="3272747" cy="3143250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</xdr:colOff>
      <xdr:row>112</xdr:row>
      <xdr:rowOff>9524</xdr:rowOff>
    </xdr:from>
    <xdr:to>
      <xdr:col>10</xdr:col>
      <xdr:colOff>128320</xdr:colOff>
      <xdr:row>131</xdr:row>
      <xdr:rowOff>85724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057775" y="16878299"/>
          <a:ext cx="4033570" cy="3152775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379</xdr:row>
      <xdr:rowOff>76200</xdr:rowOff>
    </xdr:from>
    <xdr:to>
      <xdr:col>4</xdr:col>
      <xdr:colOff>476250</xdr:colOff>
      <xdr:row>400</xdr:row>
      <xdr:rowOff>152400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2000250" y="61826775"/>
          <a:ext cx="2676525" cy="3476625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compañías  de servicios limitados de televisión (cable y satelital), que operan en más de una región y cargada en el Sistema de Transferencia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suscriptores existentes al último día hábil del mes informado.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Sólo se encuentran datos a partir del año 2006.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733425</xdr:colOff>
      <xdr:row>379</xdr:row>
      <xdr:rowOff>76200</xdr:rowOff>
    </xdr:from>
    <xdr:to>
      <xdr:col>9</xdr:col>
      <xdr:colOff>194995</xdr:colOff>
      <xdr:row>400</xdr:row>
      <xdr:rowOff>152402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4933950" y="61826775"/>
          <a:ext cx="3271570" cy="3476627"/>
        </a:xfrm>
        <a:prstGeom prst="rect">
          <a:avLst/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octubre de 2006 comienza a informar Telefónica Multimedia Chile.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Zap TV pasa a ser Telmex TV S.A. a partir de Agosto 2007.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Telefónica del Sur comenzó a informar suscriptores a partir del mes de Marzo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Telmex Chile Telephony comenzó a informar suscriptores a partir del mes de Noviembre 2009.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Pacífico Cable S.A. comenzó a informar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/ En el mes de Septiembre 2010, las empresas Telmex TV S.A. y Telmex Chile Telephony S.A. son absorbidas por la empresa Claro Comunicaciones S.A.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8/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empresa Chile Tv Cable S.A. comenzó a informar suscriptores a partir del mes de Enero 2014.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9/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A partir de Enero 2017, están obligados a informar todos los operadores de servicios limitados de televisión que operen en más de una región del país o que posean elementos de red en más de una comuna. Producto de esto, se agregan a partir de Enero 2017 una serie de nuevos operadores.</a:t>
          </a:r>
        </a:p>
        <a:p>
          <a:pPr marL="0" marR="0" indent="0" algn="just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5</xdr:row>
      <xdr:rowOff>133350</xdr:rowOff>
    </xdr:to>
    <xdr:pic>
      <xdr:nvPicPr>
        <xdr:cNvPr id="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GridLines="0" showRowColHeaders="0" zoomScaleNormal="100" zoomScaleSheetLayoutView="80" workbookViewId="0">
      <selection activeCell="F16" sqref="F16"/>
    </sheetView>
  </sheetViews>
  <sheetFormatPr baseColWidth="10" defaultColWidth="0" defaultRowHeight="13.2" zeroHeight="1" x14ac:dyDescent="0.25"/>
  <cols>
    <col min="1" max="1" width="19.88671875" style="8" customWidth="1"/>
    <col min="2" max="2" width="2" style="7" customWidth="1"/>
    <col min="3" max="3" width="5.44140625" style="7" customWidth="1"/>
    <col min="4" max="4" width="5.33203125" style="7" customWidth="1"/>
    <col min="5" max="5" width="16.44140625" style="7" customWidth="1"/>
    <col min="6" max="6" width="19.33203125" style="7" customWidth="1"/>
    <col min="7" max="7" width="11" style="7" customWidth="1"/>
    <col min="8" max="8" width="19.109375" style="7" customWidth="1"/>
    <col min="9" max="9" width="2.33203125" style="7" customWidth="1"/>
    <col min="10" max="10" width="11.44140625" style="7" customWidth="1"/>
    <col min="11" max="16384" width="0" style="7" hidden="1"/>
  </cols>
  <sheetData>
    <row r="1" spans="2:10" x14ac:dyDescent="0.25">
      <c r="B1" s="8"/>
      <c r="C1" s="8"/>
      <c r="D1" s="8"/>
      <c r="E1" s="8"/>
      <c r="F1" s="8"/>
      <c r="G1" s="8"/>
      <c r="H1" s="8"/>
      <c r="I1" s="8"/>
      <c r="J1" s="15"/>
    </row>
    <row r="2" spans="2:10" x14ac:dyDescent="0.25">
      <c r="D2" s="8"/>
      <c r="E2" s="8"/>
      <c r="F2" s="8"/>
      <c r="G2" s="8"/>
      <c r="H2" s="8"/>
      <c r="I2" s="8"/>
      <c r="J2" s="15"/>
    </row>
    <row r="3" spans="2:10" ht="13.8" x14ac:dyDescent="0.25">
      <c r="C3" s="20" t="s">
        <v>0</v>
      </c>
      <c r="D3" s="8"/>
      <c r="E3" s="8"/>
      <c r="F3" s="8"/>
      <c r="G3" s="8"/>
      <c r="H3" s="8"/>
      <c r="I3" s="8"/>
      <c r="J3" s="15"/>
    </row>
    <row r="4" spans="2:10" ht="10.5" customHeight="1" x14ac:dyDescent="0.25">
      <c r="B4" s="8"/>
      <c r="C4" s="8"/>
      <c r="D4" s="8"/>
      <c r="E4" s="8"/>
      <c r="F4" s="8"/>
      <c r="G4" s="8"/>
      <c r="H4" s="8"/>
      <c r="I4" s="8"/>
      <c r="J4" s="15"/>
    </row>
    <row r="5" spans="2:10" ht="12.75" customHeight="1" x14ac:dyDescent="0.25">
      <c r="B5" s="8"/>
      <c r="C5" s="19" t="s">
        <v>17</v>
      </c>
      <c r="D5" s="8"/>
      <c r="E5" s="8"/>
      <c r="F5" s="8"/>
      <c r="G5" s="8"/>
      <c r="H5" s="8"/>
      <c r="I5" s="8"/>
      <c r="J5" s="15"/>
    </row>
    <row r="6" spans="2:10" x14ac:dyDescent="0.25">
      <c r="B6" s="13"/>
      <c r="C6" s="13"/>
      <c r="D6" s="8"/>
      <c r="E6" s="8"/>
      <c r="F6" s="8"/>
      <c r="G6" s="8"/>
      <c r="H6" s="8"/>
      <c r="I6" s="8"/>
      <c r="J6" s="15"/>
    </row>
    <row r="7" spans="2:10" x14ac:dyDescent="0.25">
      <c r="B7" s="16"/>
      <c r="C7" s="8"/>
      <c r="D7" s="8"/>
      <c r="E7" s="8"/>
      <c r="F7" s="8"/>
      <c r="G7" s="8"/>
      <c r="H7" s="8"/>
      <c r="I7" s="17"/>
      <c r="J7" s="15"/>
    </row>
    <row r="8" spans="2:10" x14ac:dyDescent="0.25">
      <c r="B8" s="18" t="s">
        <v>18</v>
      </c>
      <c r="C8" s="235" t="s">
        <v>43</v>
      </c>
      <c r="D8" s="235"/>
      <c r="E8" s="235"/>
      <c r="F8" s="235"/>
      <c r="G8" s="235"/>
      <c r="H8" s="235"/>
      <c r="I8" s="17"/>
      <c r="J8" s="15"/>
    </row>
    <row r="9" spans="2:10" x14ac:dyDescent="0.25">
      <c r="B9" s="18" t="s">
        <v>18</v>
      </c>
      <c r="C9" s="234" t="s">
        <v>44</v>
      </c>
      <c r="D9" s="234"/>
      <c r="E9" s="234"/>
      <c r="F9" s="234"/>
      <c r="G9" s="234"/>
      <c r="H9" s="234"/>
      <c r="I9" s="17"/>
      <c r="J9" s="15"/>
    </row>
    <row r="10" spans="2:10" x14ac:dyDescent="0.25">
      <c r="B10" s="18" t="s">
        <v>18</v>
      </c>
      <c r="C10" s="234" t="s">
        <v>45</v>
      </c>
      <c r="D10" s="234"/>
      <c r="E10" s="234"/>
      <c r="F10" s="234"/>
      <c r="G10" s="234"/>
      <c r="H10" s="234"/>
      <c r="I10" s="17"/>
      <c r="J10" s="15"/>
    </row>
    <row r="11" spans="2:10" x14ac:dyDescent="0.25">
      <c r="B11" s="18" t="s">
        <v>18</v>
      </c>
      <c r="C11" s="234" t="s">
        <v>46</v>
      </c>
      <c r="D11" s="234"/>
      <c r="E11" s="234"/>
      <c r="F11" s="234"/>
      <c r="G11" s="234"/>
      <c r="H11" s="234"/>
      <c r="I11" s="17"/>
      <c r="J11" s="15"/>
    </row>
    <row r="12" spans="2:10" x14ac:dyDescent="0.25">
      <c r="B12" s="18" t="s">
        <v>18</v>
      </c>
      <c r="C12" s="234" t="s">
        <v>47</v>
      </c>
      <c r="D12" s="234"/>
      <c r="E12" s="234"/>
      <c r="F12" s="234"/>
      <c r="G12" s="234"/>
      <c r="H12" s="234"/>
      <c r="I12" s="17"/>
      <c r="J12" s="15"/>
    </row>
    <row r="13" spans="2:10" x14ac:dyDescent="0.25">
      <c r="B13" s="18" t="s">
        <v>18</v>
      </c>
      <c r="C13" s="234" t="s">
        <v>440</v>
      </c>
      <c r="D13" s="234"/>
      <c r="E13" s="234"/>
      <c r="F13" s="234"/>
      <c r="G13" s="234"/>
      <c r="H13" s="234"/>
      <c r="I13" s="17"/>
      <c r="J13" s="15"/>
    </row>
    <row r="14" spans="2:10" x14ac:dyDescent="0.25">
      <c r="B14" s="18"/>
      <c r="C14" s="8"/>
      <c r="D14" s="8"/>
      <c r="E14" s="8"/>
      <c r="F14" s="8"/>
      <c r="G14" s="8"/>
      <c r="H14" s="8"/>
      <c r="I14" s="8"/>
      <c r="J14" s="15"/>
    </row>
    <row r="15" spans="2:10" x14ac:dyDescent="0.25">
      <c r="B15" s="8"/>
      <c r="C15" s="8"/>
      <c r="D15" s="8"/>
      <c r="E15" s="8"/>
      <c r="F15" s="15"/>
      <c r="G15" s="15"/>
      <c r="H15" s="117" t="s">
        <v>19</v>
      </c>
      <c r="I15" s="8"/>
      <c r="J15" s="15"/>
    </row>
    <row r="16" spans="2:10" x14ac:dyDescent="0.25">
      <c r="B16" s="8"/>
      <c r="C16" s="8"/>
      <c r="D16" s="8"/>
      <c r="E16" s="8"/>
      <c r="F16" s="8"/>
      <c r="G16" s="8"/>
      <c r="H16" s="8"/>
      <c r="I16" s="8"/>
      <c r="J16" s="8"/>
    </row>
    <row r="17" spans="1:9" hidden="1" x14ac:dyDescent="0.25">
      <c r="A17" s="5"/>
      <c r="B17" s="6"/>
      <c r="C17" s="5"/>
      <c r="D17" s="5"/>
      <c r="E17" s="5"/>
      <c r="F17" s="5"/>
      <c r="G17" s="5"/>
      <c r="H17" s="5"/>
      <c r="I17" s="5"/>
    </row>
    <row r="18" spans="1:9" hidden="1" x14ac:dyDescent="0.25">
      <c r="B18" s="5"/>
    </row>
    <row r="19" spans="1:9" hidden="1" x14ac:dyDescent="0.25"/>
    <row r="20" spans="1:9" hidden="1" x14ac:dyDescent="0.25"/>
    <row r="21" spans="1:9" hidden="1" x14ac:dyDescent="0.25">
      <c r="C21" s="8"/>
      <c r="D21" s="8"/>
      <c r="E21" s="8"/>
      <c r="F21" s="8"/>
      <c r="G21" s="8"/>
      <c r="H21" s="8"/>
      <c r="I21" s="8"/>
    </row>
    <row r="22" spans="1:9" hidden="1" x14ac:dyDescent="0.25">
      <c r="B22" s="8"/>
      <c r="I22" s="8"/>
    </row>
    <row r="23" spans="1:9" hidden="1" x14ac:dyDescent="0.25">
      <c r="B23" s="8"/>
      <c r="I23" s="8"/>
    </row>
    <row r="24" spans="1:9" hidden="1" x14ac:dyDescent="0.25">
      <c r="B24" s="8"/>
      <c r="I24" s="8"/>
    </row>
    <row r="25" spans="1:9" hidden="1" x14ac:dyDescent="0.25">
      <c r="B25" s="8"/>
      <c r="C25" s="8"/>
      <c r="D25" s="8"/>
      <c r="E25" s="8"/>
      <c r="F25" s="8"/>
      <c r="G25" s="8"/>
      <c r="H25" s="8"/>
      <c r="I25" s="8"/>
    </row>
    <row r="26" spans="1:9" hidden="1" x14ac:dyDescent="0.25">
      <c r="B26" s="8"/>
      <c r="C26" s="8"/>
      <c r="D26" s="8"/>
      <c r="E26" s="8"/>
      <c r="F26" s="8"/>
      <c r="G26" s="8"/>
      <c r="H26" s="8"/>
      <c r="I26" s="8"/>
    </row>
    <row r="27" spans="1:9" hidden="1" x14ac:dyDescent="0.25">
      <c r="B27" s="8"/>
      <c r="C27" s="8"/>
      <c r="D27" s="8"/>
      <c r="E27" s="8"/>
      <c r="F27" s="8"/>
      <c r="G27" s="8"/>
      <c r="H27" s="8"/>
      <c r="I27" s="8"/>
    </row>
    <row r="28" spans="1:9" hidden="1" x14ac:dyDescent="0.25">
      <c r="B28" s="8"/>
      <c r="C28" s="8"/>
      <c r="D28" s="8"/>
      <c r="E28" s="8"/>
      <c r="F28" s="8"/>
      <c r="G28" s="8"/>
      <c r="H28" s="8"/>
      <c r="I28" s="8"/>
    </row>
    <row r="29" spans="1:9" hidden="1" x14ac:dyDescent="0.25">
      <c r="B29" s="8"/>
      <c r="C29" s="8"/>
      <c r="D29" s="8"/>
      <c r="E29" s="8"/>
      <c r="F29" s="8"/>
      <c r="G29" s="8"/>
      <c r="H29" s="8"/>
      <c r="I29" s="8"/>
    </row>
    <row r="30" spans="1:9" hidden="1" x14ac:dyDescent="0.25">
      <c r="B30" s="8"/>
      <c r="C30" s="8"/>
      <c r="D30" s="8"/>
      <c r="E30" s="8"/>
      <c r="F30" s="8"/>
      <c r="G30" s="8"/>
      <c r="H30" s="8"/>
      <c r="I30" s="8"/>
    </row>
    <row r="31" spans="1:9" hidden="1" x14ac:dyDescent="0.25">
      <c r="B31" s="8"/>
      <c r="C31" s="8"/>
      <c r="D31" s="8"/>
      <c r="E31" s="8"/>
      <c r="F31" s="8"/>
      <c r="G31" s="8"/>
      <c r="H31" s="8"/>
      <c r="I31" s="8"/>
    </row>
    <row r="32" spans="1:9" hidden="1" x14ac:dyDescent="0.25">
      <c r="B32" s="8"/>
      <c r="C32" s="8"/>
      <c r="D32" s="8"/>
      <c r="E32" s="8"/>
      <c r="F32" s="8"/>
      <c r="G32" s="8"/>
      <c r="H32" s="8"/>
      <c r="I32" s="8"/>
    </row>
    <row r="33" spans="2:9" hidden="1" x14ac:dyDescent="0.25">
      <c r="B33" s="8"/>
      <c r="C33" s="8"/>
      <c r="D33" s="8"/>
      <c r="E33" s="8"/>
      <c r="F33" s="8"/>
      <c r="G33" s="8"/>
      <c r="H33" s="8"/>
      <c r="I33" s="8"/>
    </row>
    <row r="34" spans="2:9" hidden="1" x14ac:dyDescent="0.25">
      <c r="B34" s="8"/>
      <c r="C34" s="8"/>
      <c r="D34" s="8"/>
      <c r="E34" s="8"/>
      <c r="F34" s="8"/>
      <c r="G34" s="8"/>
      <c r="H34" s="8"/>
      <c r="I34" s="8"/>
    </row>
    <row r="35" spans="2:9" hidden="1" x14ac:dyDescent="0.25">
      <c r="B35" s="8"/>
      <c r="C35" s="8"/>
      <c r="D35" s="8"/>
      <c r="E35" s="8"/>
      <c r="F35" s="8"/>
      <c r="G35" s="8"/>
      <c r="H35" s="8"/>
      <c r="I35" s="8"/>
    </row>
    <row r="36" spans="2:9" hidden="1" x14ac:dyDescent="0.25">
      <c r="B36" s="8"/>
      <c r="C36" s="8"/>
      <c r="D36" s="8"/>
      <c r="E36" s="8"/>
      <c r="F36" s="8"/>
      <c r="G36" s="8"/>
      <c r="H36" s="8"/>
      <c r="I36" s="8"/>
    </row>
    <row r="37" spans="2:9" hidden="1" x14ac:dyDescent="0.25">
      <c r="B37" s="8"/>
      <c r="C37" s="8"/>
      <c r="D37" s="8"/>
      <c r="E37" s="8"/>
      <c r="F37" s="8"/>
      <c r="G37" s="8"/>
      <c r="H37" s="8"/>
      <c r="I37" s="8"/>
    </row>
    <row r="38" spans="2:9" hidden="1" x14ac:dyDescent="0.25">
      <c r="B38" s="8"/>
      <c r="C38" s="8"/>
      <c r="D38" s="8"/>
      <c r="E38" s="8"/>
      <c r="F38" s="8"/>
      <c r="G38" s="8"/>
      <c r="H38" s="8"/>
      <c r="I38" s="8"/>
    </row>
    <row r="39" spans="2:9" hidden="1" x14ac:dyDescent="0.25">
      <c r="B39" s="8"/>
      <c r="C39" s="8"/>
      <c r="D39" s="8"/>
      <c r="E39" s="8"/>
      <c r="F39" s="8"/>
      <c r="G39" s="8"/>
      <c r="H39" s="8"/>
      <c r="I39" s="8"/>
    </row>
    <row r="40" spans="2:9" hidden="1" x14ac:dyDescent="0.25">
      <c r="B40" s="8"/>
      <c r="C40" s="8"/>
      <c r="D40" s="8"/>
      <c r="E40" s="8"/>
      <c r="F40" s="8"/>
      <c r="G40" s="8"/>
      <c r="H40" s="8"/>
      <c r="I40" s="8"/>
    </row>
    <row r="41" spans="2:9" hidden="1" x14ac:dyDescent="0.25">
      <c r="B41" s="8"/>
      <c r="C41" s="8"/>
      <c r="D41" s="8"/>
      <c r="E41" s="8"/>
      <c r="F41" s="8"/>
      <c r="G41" s="8"/>
      <c r="H41" s="8"/>
      <c r="I41" s="8"/>
    </row>
    <row r="42" spans="2:9" hidden="1" x14ac:dyDescent="0.25">
      <c r="B42" s="8"/>
      <c r="C42" s="8"/>
      <c r="D42" s="8"/>
      <c r="E42" s="8"/>
      <c r="F42" s="8"/>
      <c r="G42" s="8"/>
      <c r="H42" s="8"/>
      <c r="I42" s="8"/>
    </row>
    <row r="43" spans="2:9" hidden="1" x14ac:dyDescent="0.25">
      <c r="B43" s="8"/>
      <c r="C43" s="8"/>
      <c r="D43" s="8"/>
      <c r="E43" s="8"/>
      <c r="F43" s="8"/>
      <c r="G43" s="8"/>
      <c r="H43" s="8"/>
      <c r="I43" s="8"/>
    </row>
    <row r="44" spans="2:9" hidden="1" x14ac:dyDescent="0.25">
      <c r="B44" s="8"/>
      <c r="C44" s="8"/>
      <c r="D44" s="8"/>
      <c r="E44" s="8"/>
      <c r="F44" s="8"/>
      <c r="G44" s="8"/>
      <c r="H44" s="8"/>
      <c r="I44" s="8"/>
    </row>
    <row r="45" spans="2:9" hidden="1" x14ac:dyDescent="0.25">
      <c r="B45" s="8"/>
      <c r="C45" s="8"/>
      <c r="D45" s="8"/>
      <c r="E45" s="8"/>
      <c r="F45" s="8"/>
      <c r="G45" s="8"/>
      <c r="H45" s="8"/>
      <c r="I45" s="8"/>
    </row>
    <row r="46" spans="2:9" hidden="1" x14ac:dyDescent="0.25">
      <c r="B46" s="8"/>
      <c r="C46" s="8"/>
      <c r="D46" s="8"/>
      <c r="E46" s="8"/>
      <c r="F46" s="8"/>
      <c r="G46" s="8"/>
      <c r="H46" s="8"/>
      <c r="I46" s="8"/>
    </row>
    <row r="47" spans="2:9" hidden="1" x14ac:dyDescent="0.25">
      <c r="B47" s="8"/>
      <c r="C47" s="8"/>
      <c r="D47" s="8"/>
      <c r="E47" s="8"/>
      <c r="F47" s="8"/>
      <c r="G47" s="8"/>
      <c r="H47" s="8"/>
      <c r="I47" s="8"/>
    </row>
    <row r="48" spans="2:9" hidden="1" x14ac:dyDescent="0.25">
      <c r="B48" s="8"/>
      <c r="C48" s="8"/>
      <c r="D48" s="8"/>
      <c r="E48" s="8"/>
      <c r="F48" s="8"/>
      <c r="G48" s="8"/>
      <c r="H48" s="8"/>
      <c r="I48" s="8"/>
    </row>
    <row r="49" spans="2:9" hidden="1" x14ac:dyDescent="0.25">
      <c r="B49" s="8"/>
      <c r="C49" s="8"/>
      <c r="D49" s="8"/>
      <c r="E49" s="8"/>
      <c r="F49" s="8"/>
      <c r="G49" s="8"/>
      <c r="H49" s="8"/>
      <c r="I49" s="8"/>
    </row>
    <row r="50" spans="2:9" hidden="1" x14ac:dyDescent="0.25">
      <c r="B50" s="8"/>
      <c r="C50" s="8"/>
      <c r="D50" s="8"/>
      <c r="E50" s="8"/>
      <c r="F50" s="8"/>
      <c r="G50" s="8"/>
      <c r="H50" s="8"/>
      <c r="I50" s="8"/>
    </row>
    <row r="51" spans="2:9" hidden="1" x14ac:dyDescent="0.25">
      <c r="B51" s="8"/>
      <c r="C51" s="8"/>
      <c r="D51" s="8"/>
      <c r="E51" s="8"/>
      <c r="F51" s="8"/>
      <c r="G51" s="8"/>
      <c r="H51" s="8"/>
      <c r="I51" s="8"/>
    </row>
    <row r="52" spans="2:9" hidden="1" x14ac:dyDescent="0.25">
      <c r="B52" s="8"/>
      <c r="C52" s="8"/>
      <c r="D52" s="8"/>
      <c r="E52" s="8"/>
      <c r="F52" s="8"/>
      <c r="G52" s="8"/>
      <c r="H52" s="8"/>
      <c r="I52" s="8"/>
    </row>
    <row r="53" spans="2:9" hidden="1" x14ac:dyDescent="0.25">
      <c r="B53" s="8"/>
      <c r="C53" s="8"/>
      <c r="D53" s="8"/>
      <c r="E53" s="8"/>
      <c r="F53" s="8"/>
      <c r="G53" s="8"/>
      <c r="H53" s="8"/>
      <c r="I53" s="8"/>
    </row>
    <row r="54" spans="2:9" hidden="1" x14ac:dyDescent="0.25">
      <c r="B54" s="8"/>
      <c r="C54" s="8"/>
      <c r="D54" s="8"/>
      <c r="E54" s="8"/>
      <c r="F54" s="8"/>
      <c r="G54" s="8"/>
      <c r="H54" s="8"/>
      <c r="I54" s="8"/>
    </row>
    <row r="55" spans="2:9" hidden="1" x14ac:dyDescent="0.25">
      <c r="B55" s="8"/>
      <c r="C55" s="8"/>
      <c r="D55" s="8"/>
      <c r="E55" s="8"/>
      <c r="F55" s="8"/>
      <c r="G55" s="8"/>
      <c r="H55" s="8"/>
      <c r="I55" s="8"/>
    </row>
    <row r="56" spans="2:9" hidden="1" x14ac:dyDescent="0.25">
      <c r="B56" s="8"/>
      <c r="C56" s="8"/>
      <c r="D56" s="8"/>
      <c r="E56" s="8"/>
      <c r="F56" s="8"/>
      <c r="G56" s="8"/>
      <c r="H56" s="8"/>
      <c r="I56" s="8"/>
    </row>
    <row r="57" spans="2:9" hidden="1" x14ac:dyDescent="0.25">
      <c r="B57" s="8"/>
      <c r="C57" s="8"/>
      <c r="D57" s="8"/>
      <c r="E57" s="8"/>
      <c r="F57" s="8"/>
      <c r="G57" s="8"/>
      <c r="H57" s="8"/>
      <c r="I57" s="8"/>
    </row>
    <row r="58" spans="2:9" hidden="1" x14ac:dyDescent="0.25">
      <c r="B58" s="8"/>
      <c r="C58" s="8"/>
      <c r="D58" s="8"/>
      <c r="E58" s="8"/>
      <c r="F58" s="8"/>
      <c r="G58" s="8"/>
      <c r="H58" s="8"/>
      <c r="I58" s="8"/>
    </row>
    <row r="59" spans="2:9" hidden="1" x14ac:dyDescent="0.25">
      <c r="B59" s="8"/>
      <c r="C59" s="8"/>
      <c r="D59" s="8"/>
      <c r="E59" s="8"/>
      <c r="F59" s="8"/>
      <c r="G59" s="8"/>
      <c r="H59" s="8"/>
      <c r="I59" s="8"/>
    </row>
    <row r="60" spans="2:9" hidden="1" x14ac:dyDescent="0.25">
      <c r="B60" s="8"/>
      <c r="C60" s="8"/>
      <c r="D60" s="8"/>
      <c r="E60" s="8"/>
      <c r="F60" s="8"/>
      <c r="G60" s="8"/>
      <c r="H60" s="8"/>
      <c r="I60" s="8"/>
    </row>
    <row r="61" spans="2:9" hidden="1" x14ac:dyDescent="0.25">
      <c r="B61" s="8"/>
      <c r="C61" s="8"/>
      <c r="D61" s="8"/>
      <c r="E61" s="8"/>
      <c r="F61" s="8"/>
      <c r="G61" s="8"/>
      <c r="H61" s="8"/>
      <c r="I61" s="8"/>
    </row>
    <row r="62" spans="2:9" hidden="1" x14ac:dyDescent="0.25">
      <c r="B62" s="8"/>
      <c r="C62" s="8"/>
      <c r="D62" s="8"/>
      <c r="E62" s="8"/>
      <c r="F62" s="8"/>
      <c r="G62" s="8"/>
      <c r="H62" s="8"/>
      <c r="I62" s="8"/>
    </row>
    <row r="63" spans="2:9" hidden="1" x14ac:dyDescent="0.25">
      <c r="B63" s="8"/>
      <c r="C63" s="8"/>
      <c r="D63" s="8"/>
      <c r="E63" s="8"/>
      <c r="F63" s="8"/>
      <c r="G63" s="8"/>
      <c r="H63" s="8"/>
      <c r="I63" s="8"/>
    </row>
    <row r="64" spans="2:9" hidden="1" x14ac:dyDescent="0.25">
      <c r="B64" s="8"/>
      <c r="C64" s="8"/>
      <c r="D64" s="8"/>
      <c r="E64" s="8"/>
      <c r="F64" s="8"/>
      <c r="G64" s="8"/>
      <c r="H64" s="8"/>
      <c r="I64" s="8"/>
    </row>
    <row r="65" spans="2:9" hidden="1" x14ac:dyDescent="0.25">
      <c r="B65" s="8"/>
      <c r="C65" s="8"/>
      <c r="D65" s="8"/>
      <c r="E65" s="8"/>
      <c r="F65" s="8"/>
      <c r="G65" s="8"/>
      <c r="H65" s="8"/>
      <c r="I65" s="8"/>
    </row>
    <row r="66" spans="2:9" hidden="1" x14ac:dyDescent="0.25">
      <c r="B66" s="8"/>
      <c r="C66" s="8"/>
      <c r="D66" s="8"/>
      <c r="E66" s="8"/>
      <c r="F66" s="8"/>
      <c r="G66" s="8"/>
      <c r="H66" s="8"/>
      <c r="I66" s="8"/>
    </row>
    <row r="67" spans="2:9" hidden="1" x14ac:dyDescent="0.25">
      <c r="B67" s="8"/>
      <c r="C67" s="8"/>
      <c r="D67" s="8"/>
      <c r="E67" s="8"/>
      <c r="F67" s="8"/>
      <c r="G67" s="8"/>
      <c r="H67" s="8"/>
      <c r="I67" s="8"/>
    </row>
    <row r="68" spans="2:9" hidden="1" x14ac:dyDescent="0.25">
      <c r="B68" s="8"/>
      <c r="C68" s="8"/>
      <c r="D68" s="8"/>
      <c r="E68" s="8"/>
      <c r="F68" s="8"/>
      <c r="G68" s="8"/>
      <c r="H68" s="8"/>
      <c r="I68" s="8"/>
    </row>
    <row r="69" spans="2:9" hidden="1" x14ac:dyDescent="0.25">
      <c r="B69" s="8"/>
      <c r="C69" s="8"/>
      <c r="D69" s="8"/>
      <c r="E69" s="8"/>
      <c r="F69" s="8"/>
      <c r="G69" s="8"/>
      <c r="H69" s="8"/>
      <c r="I69" s="8"/>
    </row>
    <row r="70" spans="2:9" hidden="1" x14ac:dyDescent="0.25">
      <c r="B70" s="8"/>
      <c r="C70" s="8"/>
      <c r="D70" s="8"/>
      <c r="E70" s="8"/>
      <c r="F70" s="8"/>
      <c r="G70" s="8"/>
      <c r="H70" s="8"/>
      <c r="I70" s="8"/>
    </row>
    <row r="71" spans="2:9" hidden="1" x14ac:dyDescent="0.25">
      <c r="B71" s="8"/>
      <c r="C71" s="8"/>
      <c r="D71" s="8"/>
      <c r="E71" s="8"/>
      <c r="F71" s="8"/>
      <c r="G71" s="8"/>
      <c r="H71" s="8"/>
      <c r="I71" s="8"/>
    </row>
    <row r="72" spans="2:9" hidden="1" x14ac:dyDescent="0.25">
      <c r="B72" s="8"/>
      <c r="C72" s="8"/>
      <c r="D72" s="8"/>
      <c r="E72" s="8"/>
      <c r="F72" s="8"/>
      <c r="G72" s="8"/>
      <c r="H72" s="8"/>
      <c r="I72" s="8"/>
    </row>
    <row r="73" spans="2:9" hidden="1" x14ac:dyDescent="0.25">
      <c r="B73" s="8"/>
      <c r="C73" s="8"/>
      <c r="D73" s="8"/>
      <c r="E73" s="8"/>
      <c r="F73" s="8"/>
      <c r="G73" s="8"/>
      <c r="H73" s="8"/>
      <c r="I73" s="8"/>
    </row>
    <row r="74" spans="2:9" hidden="1" x14ac:dyDescent="0.25">
      <c r="B74" s="8"/>
      <c r="C74" s="8"/>
      <c r="D74" s="8"/>
      <c r="E74" s="8"/>
      <c r="F74" s="8"/>
      <c r="G74" s="8"/>
      <c r="H74" s="8"/>
      <c r="I74" s="8"/>
    </row>
    <row r="75" spans="2:9" hidden="1" x14ac:dyDescent="0.25">
      <c r="B75" s="8"/>
      <c r="C75" s="8"/>
      <c r="D75" s="8"/>
      <c r="E75" s="8"/>
      <c r="F75" s="8"/>
      <c r="G75" s="8"/>
      <c r="H75" s="8"/>
      <c r="I75" s="8"/>
    </row>
    <row r="76" spans="2:9" hidden="1" x14ac:dyDescent="0.25">
      <c r="B76" s="8"/>
      <c r="C76" s="8"/>
      <c r="D76" s="8"/>
      <c r="E76" s="8"/>
      <c r="F76" s="8"/>
      <c r="G76" s="8"/>
      <c r="H76" s="8"/>
      <c r="I76" s="8"/>
    </row>
    <row r="77" spans="2:9" hidden="1" x14ac:dyDescent="0.25">
      <c r="B77" s="8"/>
      <c r="C77" s="8"/>
      <c r="D77" s="8"/>
      <c r="E77" s="8"/>
      <c r="F77" s="8"/>
      <c r="G77" s="8"/>
      <c r="H77" s="8"/>
      <c r="I77" s="8"/>
    </row>
    <row r="78" spans="2:9" hidden="1" x14ac:dyDescent="0.25">
      <c r="B78" s="8"/>
      <c r="C78" s="8"/>
      <c r="D78" s="8"/>
      <c r="E78" s="8"/>
      <c r="F78" s="8"/>
      <c r="G78" s="8"/>
      <c r="H78" s="8"/>
      <c r="I78" s="8"/>
    </row>
    <row r="79" spans="2:9" hidden="1" x14ac:dyDescent="0.25">
      <c r="B79" s="8"/>
      <c r="C79" s="8"/>
      <c r="D79" s="8"/>
      <c r="E79" s="8"/>
      <c r="F79" s="8"/>
      <c r="G79" s="8"/>
      <c r="H79" s="8"/>
      <c r="I79" s="8"/>
    </row>
    <row r="80" spans="2:9" hidden="1" x14ac:dyDescent="0.25">
      <c r="B80" s="8"/>
      <c r="C80" s="8"/>
      <c r="D80" s="8"/>
      <c r="E80" s="8"/>
      <c r="F80" s="8"/>
      <c r="G80" s="8"/>
      <c r="H80" s="8"/>
      <c r="I80" s="8"/>
    </row>
    <row r="81" spans="2:9" hidden="1" x14ac:dyDescent="0.25">
      <c r="B81" s="8"/>
      <c r="C81" s="8"/>
      <c r="D81" s="8"/>
      <c r="E81" s="8"/>
      <c r="F81" s="8"/>
      <c r="G81" s="8"/>
      <c r="H81" s="8"/>
      <c r="I81" s="8"/>
    </row>
    <row r="82" spans="2:9" hidden="1" x14ac:dyDescent="0.25">
      <c r="B82" s="8"/>
      <c r="C82" s="8"/>
      <c r="D82" s="8"/>
      <c r="E82" s="8"/>
      <c r="F82" s="8"/>
      <c r="G82" s="8"/>
      <c r="H82" s="8"/>
      <c r="I82" s="8"/>
    </row>
    <row r="83" spans="2:9" hidden="1" x14ac:dyDescent="0.25">
      <c r="B83" s="8"/>
      <c r="C83" s="8"/>
      <c r="D83" s="8"/>
      <c r="E83" s="8"/>
      <c r="F83" s="8"/>
      <c r="G83" s="8"/>
      <c r="H83" s="8"/>
      <c r="I83" s="8"/>
    </row>
    <row r="84" spans="2:9" hidden="1" x14ac:dyDescent="0.25">
      <c r="B84" s="8"/>
      <c r="C84" s="8"/>
      <c r="D84" s="8"/>
      <c r="E84" s="8"/>
      <c r="F84" s="8"/>
      <c r="G84" s="8"/>
      <c r="H84" s="8"/>
      <c r="I84" s="8"/>
    </row>
    <row r="85" spans="2:9" hidden="1" x14ac:dyDescent="0.25">
      <c r="B85" s="8"/>
      <c r="C85" s="8"/>
      <c r="D85" s="8"/>
      <c r="E85" s="8"/>
      <c r="F85" s="8"/>
      <c r="G85" s="8"/>
      <c r="H85" s="8"/>
      <c r="I85" s="8"/>
    </row>
    <row r="86" spans="2:9" hidden="1" x14ac:dyDescent="0.25">
      <c r="B86" s="8"/>
      <c r="C86" s="8"/>
      <c r="D86" s="8"/>
      <c r="E86" s="8"/>
      <c r="F86" s="8"/>
      <c r="G86" s="8"/>
      <c r="H86" s="8"/>
      <c r="I86" s="8"/>
    </row>
    <row r="87" spans="2:9" hidden="1" x14ac:dyDescent="0.25">
      <c r="B87" s="8"/>
      <c r="C87" s="8"/>
      <c r="D87" s="8"/>
      <c r="E87" s="8"/>
      <c r="F87" s="8"/>
      <c r="G87" s="8"/>
      <c r="H87" s="8"/>
      <c r="I87" s="8"/>
    </row>
    <row r="88" spans="2:9" hidden="1" x14ac:dyDescent="0.25">
      <c r="B88" s="8"/>
      <c r="C88" s="8"/>
      <c r="D88" s="8"/>
      <c r="E88" s="8"/>
      <c r="F88" s="8"/>
      <c r="G88" s="8"/>
      <c r="H88" s="8"/>
      <c r="I88" s="8"/>
    </row>
    <row r="89" spans="2:9" hidden="1" x14ac:dyDescent="0.25">
      <c r="B89" s="8"/>
      <c r="C89" s="8"/>
      <c r="D89" s="8"/>
      <c r="E89" s="8"/>
      <c r="F89" s="8"/>
      <c r="G89" s="8"/>
      <c r="H89" s="8"/>
      <c r="I89" s="8"/>
    </row>
    <row r="90" spans="2:9" hidden="1" x14ac:dyDescent="0.25">
      <c r="B90" s="8"/>
      <c r="C90" s="8"/>
      <c r="D90" s="8"/>
      <c r="E90" s="8"/>
      <c r="F90" s="8"/>
      <c r="G90" s="8"/>
      <c r="H90" s="8"/>
      <c r="I90" s="8"/>
    </row>
    <row r="91" spans="2:9" hidden="1" x14ac:dyDescent="0.25">
      <c r="B91" s="8"/>
      <c r="C91" s="8"/>
      <c r="D91" s="8"/>
      <c r="E91" s="8"/>
      <c r="F91" s="8"/>
      <c r="G91" s="8"/>
      <c r="H91" s="8"/>
      <c r="I91" s="8"/>
    </row>
    <row r="92" spans="2:9" hidden="1" x14ac:dyDescent="0.25">
      <c r="B92" s="8"/>
      <c r="C92" s="8"/>
      <c r="D92" s="8"/>
      <c r="E92" s="8"/>
      <c r="F92" s="8"/>
      <c r="G92" s="8"/>
      <c r="H92" s="8"/>
      <c r="I92" s="8"/>
    </row>
    <row r="93" spans="2:9" hidden="1" x14ac:dyDescent="0.25">
      <c r="B93" s="8"/>
      <c r="C93" s="8"/>
      <c r="D93" s="8"/>
      <c r="E93" s="8"/>
      <c r="F93" s="8"/>
      <c r="G93" s="8"/>
      <c r="H93" s="8"/>
      <c r="I93" s="8"/>
    </row>
    <row r="94" spans="2:9" hidden="1" x14ac:dyDescent="0.25">
      <c r="B94" s="8"/>
      <c r="C94" s="8"/>
      <c r="D94" s="8"/>
      <c r="E94" s="8"/>
      <c r="F94" s="8"/>
      <c r="G94" s="8"/>
      <c r="H94" s="8"/>
      <c r="I94" s="8"/>
    </row>
    <row r="95" spans="2:9" hidden="1" x14ac:dyDescent="0.25">
      <c r="B95" s="8"/>
      <c r="C95" s="8"/>
      <c r="D95" s="8"/>
      <c r="E95" s="8"/>
      <c r="F95" s="8"/>
      <c r="G95" s="8"/>
      <c r="H95" s="8"/>
      <c r="I95" s="8"/>
    </row>
    <row r="96" spans="2:9" hidden="1" x14ac:dyDescent="0.25">
      <c r="B96" s="8"/>
      <c r="C96" s="8"/>
      <c r="D96" s="8"/>
      <c r="E96" s="8"/>
      <c r="F96" s="8"/>
      <c r="G96" s="8"/>
      <c r="H96" s="8"/>
      <c r="I96" s="8"/>
    </row>
    <row r="97" spans="2:9" hidden="1" x14ac:dyDescent="0.25">
      <c r="B97" s="8"/>
      <c r="C97" s="8"/>
      <c r="D97" s="8"/>
      <c r="E97" s="8"/>
      <c r="F97" s="8"/>
      <c r="G97" s="8"/>
      <c r="H97" s="8"/>
      <c r="I97" s="8"/>
    </row>
    <row r="98" spans="2:9" hidden="1" x14ac:dyDescent="0.25">
      <c r="B98" s="8"/>
      <c r="C98" s="8"/>
      <c r="D98" s="8"/>
      <c r="E98" s="8"/>
      <c r="F98" s="8"/>
      <c r="G98" s="8"/>
      <c r="H98" s="8"/>
      <c r="I98" s="8"/>
    </row>
    <row r="99" spans="2:9" hidden="1" x14ac:dyDescent="0.25">
      <c r="B99" s="8"/>
      <c r="C99" s="8"/>
      <c r="D99" s="8"/>
      <c r="E99" s="8"/>
      <c r="F99" s="8"/>
      <c r="G99" s="8"/>
      <c r="H99" s="8"/>
      <c r="I99" s="8"/>
    </row>
    <row r="100" spans="2:9" hidden="1" x14ac:dyDescent="0.25">
      <c r="B100" s="8"/>
      <c r="C100" s="8"/>
      <c r="D100" s="8"/>
      <c r="E100" s="8"/>
      <c r="F100" s="8"/>
      <c r="G100" s="8"/>
      <c r="H100" s="8"/>
      <c r="I100" s="8"/>
    </row>
    <row r="101" spans="2:9" hidden="1" x14ac:dyDescent="0.25">
      <c r="B101" s="8"/>
      <c r="C101" s="8"/>
      <c r="D101" s="8"/>
      <c r="E101" s="8"/>
      <c r="F101" s="8"/>
      <c r="G101" s="8"/>
      <c r="H101" s="8"/>
      <c r="I101" s="8"/>
    </row>
    <row r="102" spans="2:9" hidden="1" x14ac:dyDescent="0.25">
      <c r="B102" s="8"/>
      <c r="C102" s="8"/>
      <c r="D102" s="8"/>
      <c r="E102" s="8"/>
      <c r="F102" s="8"/>
      <c r="G102" s="8"/>
      <c r="H102" s="8"/>
      <c r="I102" s="8"/>
    </row>
    <row r="103" spans="2:9" hidden="1" x14ac:dyDescent="0.25">
      <c r="B103" s="8"/>
    </row>
    <row r="104" spans="2:9" hidden="1" x14ac:dyDescent="0.25"/>
    <row r="105" spans="2:9" x14ac:dyDescent="0.25"/>
  </sheetData>
  <mergeCells count="6">
    <mergeCell ref="C13:H13"/>
    <mergeCell ref="C8:H8"/>
    <mergeCell ref="C12:H12"/>
    <mergeCell ref="C9:H9"/>
    <mergeCell ref="C10:H10"/>
    <mergeCell ref="C11:H11"/>
  </mergeCells>
  <phoneticPr fontId="0" type="noConversion"/>
  <hyperlinks>
    <hyperlink ref="H15" r:id="rId1"/>
    <hyperlink ref="C9" location="'1.SUS'!A1" display="Servicios Limitados de Televisión: Total de suscriptores por región "/>
    <hyperlink ref="C9:G9" location="'1.SUS'!A1" display="Servicios Limitados de Televisión: Total de suscriptores por región "/>
    <hyperlink ref="C10" location="'3.SUS_Acceso'!A1" display="Servicios Limitados de Televisión: Suscriptores por modalidad de acceso "/>
    <hyperlink ref="C11" location="'3.SUS_Acceso'!A1" display="Servicios Limitados de Televisión: Suscriptores por modalidad de acceso "/>
    <hyperlink ref="C9:H9" location="'9.1.SUS'!A1" display="9.1.Servicios Limitados de Televisión: Total de suscriptores por región "/>
    <hyperlink ref="C10:H10" location="'9.3.SUS_Acceso'!A1" display="9.3.Servicios Limitados de Televisión: Suscriptores por modalidad de acceso "/>
    <hyperlink ref="C12" location="'3.SUS_Acceso'!A1" display="Servicios Limitados de Televisión: Suscriptores por modalidad de acceso "/>
    <hyperlink ref="C12:H12" location="'9.5.SUS_Emp2'!A1" display="9.5.Servicios Limitados de Televisión: Participación de mercado por empresa (suscriptores)"/>
    <hyperlink ref="C11:H11" location="'9.4.SUS_Emp'!A1" display="9.4.Servicios Limitados de Televisión: Participación de mercado por empresa. (porcentajes)"/>
    <hyperlink ref="C8" location="'1.SUS'!A1" display="Servicios Limitados de Televisión: Total de suscriptores por región "/>
    <hyperlink ref="C8:G8" location="'1.SUS'!A1" display="Servicios Limitados de Televisión: Total de suscriptores por región "/>
    <hyperlink ref="C8:H8" location="'9.0.RES'!A1" display="9.0.Servicios Limitados de Televisión: Total de suscriptores."/>
    <hyperlink ref="C13" location="'3.SUS_Acceso'!A1" display="Servicios Limitados de Televisión: Suscriptores por modalidad de acceso "/>
    <hyperlink ref="C13:H13" location="'9.6.SUS_COMUNA'!A1" display="9.6.Servicios Limitados de Televisión: Suscriptores por Comuna"/>
  </hyperlinks>
  <printOptions horizontalCentered="1"/>
  <pageMargins left="0.78740157480314965" right="0.78740157480314965" top="0.98425196850393704" bottom="0.98425196850393704" header="0" footer="0"/>
  <pageSetup paperSize="9" orientation="landscape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showGridLines="0" tabSelected="1" topLeftCell="A79" workbookViewId="0">
      <selection activeCell="F104" sqref="F104"/>
    </sheetView>
  </sheetViews>
  <sheetFormatPr baseColWidth="10" defaultColWidth="0" defaultRowHeight="13.2" zeroHeight="1" x14ac:dyDescent="0.25"/>
  <cols>
    <col min="1" max="1" width="21" customWidth="1"/>
    <col min="2" max="2" width="18.44140625" customWidth="1"/>
    <col min="3" max="14" width="11.44140625" customWidth="1"/>
    <col min="15" max="15" width="11.44140625" hidden="1" customWidth="1"/>
  </cols>
  <sheetData>
    <row r="1" spans="1:13" ht="25.5" customHeight="1" x14ac:dyDescent="0.25"/>
    <row r="2" spans="1:13" ht="13.8" x14ac:dyDescent="0.25">
      <c r="B2" s="28" t="s">
        <v>15</v>
      </c>
    </row>
    <row r="3" spans="1:13" ht="13.8" x14ac:dyDescent="0.25">
      <c r="B3" s="28" t="s">
        <v>42</v>
      </c>
    </row>
    <row r="4" spans="1:13" x14ac:dyDescent="0.25">
      <c r="I4" s="1"/>
      <c r="J4" s="104"/>
      <c r="L4" s="2"/>
      <c r="M4" s="2"/>
    </row>
    <row r="5" spans="1:13" x14ac:dyDescent="0.25">
      <c r="I5" s="1"/>
      <c r="J5" s="104"/>
      <c r="L5" s="2"/>
      <c r="M5" s="2"/>
    </row>
    <row r="6" spans="1:13" ht="13.8" thickBot="1" x14ac:dyDescent="0.3">
      <c r="B6" s="27" t="s">
        <v>20</v>
      </c>
      <c r="I6" s="105"/>
      <c r="J6" s="104"/>
      <c r="L6" s="106"/>
      <c r="M6" s="106"/>
    </row>
    <row r="7" spans="1:13" ht="60.6" thickBot="1" x14ac:dyDescent="0.3">
      <c r="B7" s="43" t="s">
        <v>24</v>
      </c>
      <c r="C7" s="42" t="s">
        <v>23</v>
      </c>
      <c r="D7" s="42" t="s">
        <v>26</v>
      </c>
      <c r="E7" s="42" t="s">
        <v>40</v>
      </c>
      <c r="F7" s="42" t="s">
        <v>41</v>
      </c>
      <c r="J7" s="107"/>
    </row>
    <row r="8" spans="1:13" x14ac:dyDescent="0.25">
      <c r="A8" s="97"/>
      <c r="B8" s="49">
        <v>39052</v>
      </c>
      <c r="C8" s="98">
        <v>821104</v>
      </c>
      <c r="D8" s="101">
        <v>205563</v>
      </c>
      <c r="E8" s="57">
        <f t="shared" ref="E8:E26" si="0">+C8+D8</f>
        <v>1026667</v>
      </c>
      <c r="F8" s="169">
        <v>6.216432034781648</v>
      </c>
    </row>
    <row r="9" spans="1:13" x14ac:dyDescent="0.25">
      <c r="A9" s="97"/>
      <c r="B9" s="38">
        <v>39417</v>
      </c>
      <c r="C9" s="99">
        <v>870628</v>
      </c>
      <c r="D9" s="103">
        <v>370718</v>
      </c>
      <c r="E9" s="36">
        <f t="shared" si="0"/>
        <v>1241346</v>
      </c>
      <c r="F9" s="170">
        <v>7.4417765361621386</v>
      </c>
    </row>
    <row r="10" spans="1:13" x14ac:dyDescent="0.25">
      <c r="A10" s="97"/>
      <c r="B10" s="38">
        <v>39783</v>
      </c>
      <c r="C10" s="99">
        <v>891657</v>
      </c>
      <c r="D10" s="103">
        <v>569833</v>
      </c>
      <c r="E10" s="36">
        <f t="shared" si="0"/>
        <v>1461490</v>
      </c>
      <c r="F10" s="170">
        <v>8.6754994916650823</v>
      </c>
    </row>
    <row r="11" spans="1:13" ht="13.8" thickBot="1" x14ac:dyDescent="0.3">
      <c r="A11" s="97"/>
      <c r="B11" s="39">
        <v>40148</v>
      </c>
      <c r="C11" s="100">
        <v>1003315</v>
      </c>
      <c r="D11" s="102">
        <v>660717</v>
      </c>
      <c r="E11" s="175">
        <f t="shared" si="0"/>
        <v>1664032</v>
      </c>
      <c r="F11" s="171">
        <v>9.7817627243942589</v>
      </c>
    </row>
    <row r="12" spans="1:13" x14ac:dyDescent="0.25">
      <c r="A12" s="97"/>
      <c r="B12" s="49">
        <v>40179</v>
      </c>
      <c r="C12" s="98">
        <v>1008908</v>
      </c>
      <c r="D12" s="101">
        <v>684251</v>
      </c>
      <c r="E12" s="57">
        <f t="shared" si="0"/>
        <v>1693159</v>
      </c>
      <c r="F12" s="169">
        <v>9.9449247982017397</v>
      </c>
    </row>
    <row r="13" spans="1:13" x14ac:dyDescent="0.25">
      <c r="A13" s="97"/>
      <c r="B13" s="38">
        <v>40210</v>
      </c>
      <c r="C13" s="99">
        <v>1004205</v>
      </c>
      <c r="D13" s="103">
        <v>684068</v>
      </c>
      <c r="E13" s="36">
        <f t="shared" si="0"/>
        <v>1688273</v>
      </c>
      <c r="F13" s="170">
        <v>9.9082048795769655</v>
      </c>
    </row>
    <row r="14" spans="1:13" x14ac:dyDescent="0.25">
      <c r="A14" s="97"/>
      <c r="B14" s="38">
        <v>40238</v>
      </c>
      <c r="C14" s="99">
        <v>1042097</v>
      </c>
      <c r="D14" s="103">
        <v>683127</v>
      </c>
      <c r="E14" s="36">
        <f t="shared" si="0"/>
        <v>1725224</v>
      </c>
      <c r="F14" s="170">
        <v>10.116880538584445</v>
      </c>
    </row>
    <row r="15" spans="1:13" x14ac:dyDescent="0.25">
      <c r="A15" s="97"/>
      <c r="B15" s="38">
        <v>40269</v>
      </c>
      <c r="C15" s="99">
        <v>1036599</v>
      </c>
      <c r="D15" s="103">
        <v>711367</v>
      </c>
      <c r="E15" s="36">
        <f t="shared" si="0"/>
        <v>1747966</v>
      </c>
      <c r="F15" s="170">
        <v>10.241963476494702</v>
      </c>
    </row>
    <row r="16" spans="1:13" x14ac:dyDescent="0.25">
      <c r="A16" s="97"/>
      <c r="B16" s="38">
        <v>40299</v>
      </c>
      <c r="C16" s="99">
        <v>1044182</v>
      </c>
      <c r="D16" s="103">
        <v>741941</v>
      </c>
      <c r="E16" s="36">
        <f t="shared" si="0"/>
        <v>1786123</v>
      </c>
      <c r="F16" s="170">
        <v>10.457093696630444</v>
      </c>
    </row>
    <row r="17" spans="1:11" x14ac:dyDescent="0.25">
      <c r="A17" s="97"/>
      <c r="B17" s="38">
        <v>40330</v>
      </c>
      <c r="C17" s="99">
        <v>1040628</v>
      </c>
      <c r="D17" s="103">
        <v>783309</v>
      </c>
      <c r="E17" s="36">
        <f t="shared" si="0"/>
        <v>1823937</v>
      </c>
      <c r="F17" s="170">
        <v>10.669870468329302</v>
      </c>
    </row>
    <row r="18" spans="1:11" x14ac:dyDescent="0.25">
      <c r="A18" s="97"/>
      <c r="B18" s="38">
        <v>40360</v>
      </c>
      <c r="C18" s="99">
        <v>1048778</v>
      </c>
      <c r="D18" s="103">
        <v>793460</v>
      </c>
      <c r="E18" s="36">
        <f t="shared" si="0"/>
        <v>1842238</v>
      </c>
      <c r="F18" s="170">
        <v>10.768835934446891</v>
      </c>
    </row>
    <row r="19" spans="1:11" x14ac:dyDescent="0.25">
      <c r="A19" s="97"/>
      <c r="B19" s="38">
        <v>40391</v>
      </c>
      <c r="C19" s="99">
        <v>1052808</v>
      </c>
      <c r="D19" s="103">
        <v>808025</v>
      </c>
      <c r="E19" s="36">
        <f t="shared" si="0"/>
        <v>1860833</v>
      </c>
      <c r="F19" s="170">
        <v>10.869370153229909</v>
      </c>
    </row>
    <row r="20" spans="1:11" x14ac:dyDescent="0.25">
      <c r="A20" s="97"/>
      <c r="B20" s="38">
        <v>40422</v>
      </c>
      <c r="C20" s="99">
        <v>1049654</v>
      </c>
      <c r="D20" s="103">
        <v>812023</v>
      </c>
      <c r="E20" s="36">
        <f t="shared" si="0"/>
        <v>1861677</v>
      </c>
      <c r="F20" s="170">
        <v>10.866145420466779</v>
      </c>
    </row>
    <row r="21" spans="1:11" x14ac:dyDescent="0.25">
      <c r="A21" s="97"/>
      <c r="B21" s="38">
        <v>40452</v>
      </c>
      <c r="C21" s="99">
        <v>1062077</v>
      </c>
      <c r="D21" s="103">
        <v>824585</v>
      </c>
      <c r="E21" s="36">
        <f t="shared" si="0"/>
        <v>1886662</v>
      </c>
      <c r="F21" s="170">
        <v>11.00372494507844</v>
      </c>
    </row>
    <row r="22" spans="1:11" x14ac:dyDescent="0.25">
      <c r="A22" s="97"/>
      <c r="B22" s="38">
        <v>40483</v>
      </c>
      <c r="C22" s="99">
        <v>1063131</v>
      </c>
      <c r="D22" s="103">
        <v>835359</v>
      </c>
      <c r="E22" s="36">
        <f t="shared" si="0"/>
        <v>1898490</v>
      </c>
      <c r="F22" s="170">
        <v>11.064419304944199</v>
      </c>
    </row>
    <row r="23" spans="1:11" ht="13.8" thickBot="1" x14ac:dyDescent="0.3">
      <c r="A23" s="97"/>
      <c r="B23" s="39">
        <v>40513</v>
      </c>
      <c r="C23" s="100">
        <v>1075675</v>
      </c>
      <c r="D23" s="102">
        <v>853019</v>
      </c>
      <c r="E23" s="175">
        <f t="shared" si="0"/>
        <v>1928694</v>
      </c>
      <c r="F23" s="171">
        <v>11.232038226436597</v>
      </c>
      <c r="I23" s="108"/>
      <c r="J23" s="108"/>
    </row>
    <row r="24" spans="1:11" x14ac:dyDescent="0.25">
      <c r="A24" s="97"/>
      <c r="B24" s="38">
        <v>40544</v>
      </c>
      <c r="C24" s="98">
        <v>1076375</v>
      </c>
      <c r="D24" s="101">
        <v>866798</v>
      </c>
      <c r="E24" s="57">
        <f t="shared" si="0"/>
        <v>1943173</v>
      </c>
      <c r="F24" s="169">
        <v>11.307898081341863</v>
      </c>
    </row>
    <row r="25" spans="1:11" x14ac:dyDescent="0.25">
      <c r="A25" s="97"/>
      <c r="B25" s="38">
        <v>40575</v>
      </c>
      <c r="C25" s="99">
        <v>1076458</v>
      </c>
      <c r="D25" s="103">
        <v>873252</v>
      </c>
      <c r="E25" s="36">
        <f t="shared" si="0"/>
        <v>1949710</v>
      </c>
      <c r="F25" s="170">
        <v>11.337462269467592</v>
      </c>
      <c r="I25" s="108"/>
    </row>
    <row r="26" spans="1:11" x14ac:dyDescent="0.25">
      <c r="A26" s="97"/>
      <c r="B26" s="38">
        <v>40603</v>
      </c>
      <c r="C26" s="99">
        <v>1090550</v>
      </c>
      <c r="D26" s="103">
        <v>881663</v>
      </c>
      <c r="E26" s="36">
        <f t="shared" si="0"/>
        <v>1972213</v>
      </c>
      <c r="F26" s="170">
        <v>11.459754465542186</v>
      </c>
    </row>
    <row r="27" spans="1:11" x14ac:dyDescent="0.25">
      <c r="A27" s="97"/>
      <c r="B27" s="38">
        <v>40634</v>
      </c>
      <c r="C27" s="99">
        <v>1099157</v>
      </c>
      <c r="D27" s="103">
        <v>896955</v>
      </c>
      <c r="E27" s="36">
        <f t="shared" ref="E27:E32" si="1">+C27+D27</f>
        <v>1996112</v>
      </c>
      <c r="F27" s="170">
        <v>11.589969761417844</v>
      </c>
    </row>
    <row r="28" spans="1:11" x14ac:dyDescent="0.25">
      <c r="A28" s="97"/>
      <c r="B28" s="38">
        <v>40664</v>
      </c>
      <c r="C28" s="99">
        <v>1108244</v>
      </c>
      <c r="D28" s="103">
        <v>906735</v>
      </c>
      <c r="E28" s="36">
        <f t="shared" si="1"/>
        <v>2014979</v>
      </c>
      <c r="F28" s="170">
        <v>11.690795542027884</v>
      </c>
    </row>
    <row r="29" spans="1:11" x14ac:dyDescent="0.25">
      <c r="A29" s="97"/>
      <c r="B29" s="38">
        <v>40695</v>
      </c>
      <c r="C29" s="99">
        <v>1119040</v>
      </c>
      <c r="D29" s="103">
        <v>919964</v>
      </c>
      <c r="E29" s="36">
        <f t="shared" si="1"/>
        <v>2039004</v>
      </c>
      <c r="F29" s="170">
        <v>11.821375254008323</v>
      </c>
    </row>
    <row r="30" spans="1:11" x14ac:dyDescent="0.25">
      <c r="A30" s="97"/>
      <c r="B30" s="38">
        <v>40725</v>
      </c>
      <c r="C30" s="99">
        <v>1130463</v>
      </c>
      <c r="D30" s="103">
        <v>918749</v>
      </c>
      <c r="E30" s="36">
        <f t="shared" si="1"/>
        <v>2049212</v>
      </c>
      <c r="F30" s="170">
        <v>11.871714169048111</v>
      </c>
      <c r="J30" s="108"/>
      <c r="K30" s="97"/>
    </row>
    <row r="31" spans="1:11" x14ac:dyDescent="0.25">
      <c r="A31" s="97"/>
      <c r="B31" s="38">
        <v>40756</v>
      </c>
      <c r="C31" s="99">
        <v>1116593</v>
      </c>
      <c r="D31" s="103">
        <v>931750</v>
      </c>
      <c r="E31" s="36">
        <f t="shared" si="1"/>
        <v>2048343</v>
      </c>
      <c r="F31" s="170">
        <v>11.857853470427088</v>
      </c>
      <c r="K31" s="97"/>
    </row>
    <row r="32" spans="1:11" x14ac:dyDescent="0.25">
      <c r="A32" s="97"/>
      <c r="B32" s="38">
        <v>40787</v>
      </c>
      <c r="C32" s="99">
        <v>1138718</v>
      </c>
      <c r="D32" s="103">
        <v>928021</v>
      </c>
      <c r="E32" s="36">
        <f t="shared" si="1"/>
        <v>2066739</v>
      </c>
      <c r="F32" s="170">
        <v>11.955455531745097</v>
      </c>
      <c r="K32" s="97"/>
    </row>
    <row r="33" spans="1:11" x14ac:dyDescent="0.25">
      <c r="A33" s="97"/>
      <c r="B33" s="38">
        <v>40817</v>
      </c>
      <c r="C33" s="99">
        <v>1141680</v>
      </c>
      <c r="D33" s="103">
        <v>931317</v>
      </c>
      <c r="E33" s="36">
        <f t="shared" ref="E33:E38" si="2">+C33+D33</f>
        <v>2072997</v>
      </c>
      <c r="F33" s="170">
        <v>11.982750132804664</v>
      </c>
      <c r="K33" s="97"/>
    </row>
    <row r="34" spans="1:11" x14ac:dyDescent="0.25">
      <c r="A34" s="97"/>
      <c r="B34" s="38">
        <v>40848</v>
      </c>
      <c r="C34" s="99">
        <v>1139818</v>
      </c>
      <c r="D34" s="103">
        <v>922648</v>
      </c>
      <c r="E34" s="36">
        <f t="shared" si="2"/>
        <v>2062466</v>
      </c>
      <c r="F34" s="170">
        <v>11.913029121699246</v>
      </c>
      <c r="K34" s="97"/>
    </row>
    <row r="35" spans="1:11" ht="13.8" thickBot="1" x14ac:dyDescent="0.3">
      <c r="A35" s="97"/>
      <c r="B35" s="39">
        <v>40878</v>
      </c>
      <c r="C35" s="100">
        <v>1137625</v>
      </c>
      <c r="D35" s="102">
        <v>929743</v>
      </c>
      <c r="E35" s="175">
        <f t="shared" si="2"/>
        <v>2067368</v>
      </c>
      <c r="F35" s="171">
        <v>11.932488107152782</v>
      </c>
      <c r="K35" s="97"/>
    </row>
    <row r="36" spans="1:11" x14ac:dyDescent="0.25">
      <c r="A36" s="97"/>
      <c r="B36" s="49">
        <v>40909</v>
      </c>
      <c r="C36" s="98">
        <v>1148129</v>
      </c>
      <c r="D36" s="101">
        <v>932177</v>
      </c>
      <c r="E36" s="57">
        <f t="shared" si="2"/>
        <v>2080306</v>
      </c>
      <c r="F36" s="169">
        <v>11.998266274845028</v>
      </c>
      <c r="K36" s="97"/>
    </row>
    <row r="37" spans="1:11" x14ac:dyDescent="0.25">
      <c r="A37" s="97"/>
      <c r="B37" s="38">
        <v>40940</v>
      </c>
      <c r="C37" s="99">
        <v>1149218</v>
      </c>
      <c r="D37" s="103">
        <v>937044</v>
      </c>
      <c r="E37" s="36">
        <f t="shared" si="2"/>
        <v>2086262</v>
      </c>
      <c r="F37" s="170">
        <v>12.023707820249498</v>
      </c>
      <c r="K37" s="97"/>
    </row>
    <row r="38" spans="1:11" x14ac:dyDescent="0.25">
      <c r="A38" s="97"/>
      <c r="B38" s="38">
        <v>40969</v>
      </c>
      <c r="C38" s="99">
        <v>1162383</v>
      </c>
      <c r="D38" s="103">
        <v>943844</v>
      </c>
      <c r="E38" s="36">
        <f t="shared" si="2"/>
        <v>2106227</v>
      </c>
      <c r="F38" s="170">
        <v>12.12978973553745</v>
      </c>
      <c r="K38" s="97"/>
    </row>
    <row r="39" spans="1:11" x14ac:dyDescent="0.25">
      <c r="A39" s="97"/>
      <c r="B39" s="38">
        <v>41000</v>
      </c>
      <c r="C39" s="99">
        <v>1165384</v>
      </c>
      <c r="D39" s="103">
        <v>958271</v>
      </c>
      <c r="E39" s="36">
        <f>+C39+D39</f>
        <v>2123655</v>
      </c>
      <c r="F39" s="170">
        <v>12.221114964665793</v>
      </c>
      <c r="K39" s="97"/>
    </row>
    <row r="40" spans="1:11" x14ac:dyDescent="0.25">
      <c r="A40" s="97"/>
      <c r="B40" s="38">
        <v>41030</v>
      </c>
      <c r="C40" s="99">
        <v>1165196</v>
      </c>
      <c r="D40" s="103">
        <v>952141</v>
      </c>
      <c r="E40" s="36">
        <f>+C40+D40</f>
        <v>2117337</v>
      </c>
      <c r="F40" s="170">
        <v>12.175753787976436</v>
      </c>
      <c r="K40" s="97"/>
    </row>
    <row r="41" spans="1:11" x14ac:dyDescent="0.25">
      <c r="A41" s="97"/>
      <c r="B41" s="38">
        <v>41061</v>
      </c>
      <c r="C41" s="99">
        <v>1168831</v>
      </c>
      <c r="D41" s="103">
        <v>952767</v>
      </c>
      <c r="E41" s="36">
        <f>+C41+D41</f>
        <v>2121598</v>
      </c>
      <c r="F41" s="170">
        <v>12.191249253704745</v>
      </c>
      <c r="K41" s="97"/>
    </row>
    <row r="42" spans="1:11" x14ac:dyDescent="0.25">
      <c r="A42" s="97"/>
      <c r="B42" s="38">
        <v>41091</v>
      </c>
      <c r="C42" s="99">
        <v>1171245</v>
      </c>
      <c r="D42" s="103">
        <v>944709</v>
      </c>
      <c r="E42" s="36">
        <f t="shared" ref="E42:E50" si="3">+C42+D42</f>
        <v>2115954</v>
      </c>
      <c r="F42" s="170">
        <v>12.149846871134669</v>
      </c>
      <c r="K42" s="97"/>
    </row>
    <row r="43" spans="1:11" x14ac:dyDescent="0.25">
      <c r="A43" s="97"/>
      <c r="B43" s="38">
        <v>41122</v>
      </c>
      <c r="C43" s="99">
        <v>1169105</v>
      </c>
      <c r="D43" s="103">
        <v>929046</v>
      </c>
      <c r="E43" s="36">
        <f t="shared" si="3"/>
        <v>2098151</v>
      </c>
      <c r="F43" s="170">
        <v>12.038739804493563</v>
      </c>
      <c r="K43" s="97"/>
    </row>
    <row r="44" spans="1:11" x14ac:dyDescent="0.25">
      <c r="A44" s="97"/>
      <c r="B44" s="38">
        <v>41153</v>
      </c>
      <c r="C44" s="99">
        <v>1159513</v>
      </c>
      <c r="D44" s="103">
        <v>913831</v>
      </c>
      <c r="E44" s="36">
        <f t="shared" si="3"/>
        <v>2073344</v>
      </c>
      <c r="F44" s="170">
        <v>11.88763859891616</v>
      </c>
      <c r="K44" s="97"/>
    </row>
    <row r="45" spans="1:11" x14ac:dyDescent="0.25">
      <c r="A45" s="97"/>
      <c r="B45" s="38">
        <v>41183</v>
      </c>
      <c r="C45" s="99">
        <v>1168678</v>
      </c>
      <c r="D45" s="103">
        <v>925852</v>
      </c>
      <c r="E45" s="36">
        <f t="shared" si="3"/>
        <v>2094530</v>
      </c>
      <c r="F45" s="170">
        <v>12.000269278862602</v>
      </c>
      <c r="K45" s="97"/>
    </row>
    <row r="46" spans="1:11" x14ac:dyDescent="0.25">
      <c r="A46" s="97"/>
      <c r="B46" s="38">
        <v>41214</v>
      </c>
      <c r="C46" s="99">
        <v>1176358</v>
      </c>
      <c r="D46" s="103">
        <v>953789</v>
      </c>
      <c r="E46" s="36">
        <f t="shared" si="3"/>
        <v>2130147</v>
      </c>
      <c r="F46" s="170">
        <v>12.195353504515928</v>
      </c>
      <c r="K46" s="97"/>
    </row>
    <row r="47" spans="1:11" ht="13.8" thickBot="1" x14ac:dyDescent="0.3">
      <c r="A47" s="97"/>
      <c r="B47" s="39">
        <v>41244</v>
      </c>
      <c r="C47" s="100">
        <v>1177637</v>
      </c>
      <c r="D47" s="102">
        <v>982342</v>
      </c>
      <c r="E47" s="175">
        <f t="shared" si="3"/>
        <v>2159979</v>
      </c>
      <c r="F47" s="171">
        <v>12.357055439524272</v>
      </c>
      <c r="K47" s="97"/>
    </row>
    <row r="48" spans="1:11" x14ac:dyDescent="0.25">
      <c r="A48" s="97"/>
      <c r="B48" s="49">
        <v>41275</v>
      </c>
      <c r="C48" s="98">
        <v>1177578</v>
      </c>
      <c r="D48" s="101">
        <v>1007848</v>
      </c>
      <c r="E48" s="57">
        <f t="shared" si="3"/>
        <v>2185426</v>
      </c>
      <c r="F48" s="169">
        <v>12.493452041820314</v>
      </c>
      <c r="K48" s="97"/>
    </row>
    <row r="49" spans="1:11" x14ac:dyDescent="0.25">
      <c r="A49" s="97"/>
      <c r="B49" s="38">
        <v>41306</v>
      </c>
      <c r="C49" s="99">
        <v>1187318</v>
      </c>
      <c r="D49" s="103">
        <v>1018314</v>
      </c>
      <c r="E49" s="36">
        <f t="shared" si="3"/>
        <v>2205632</v>
      </c>
      <c r="F49" s="170">
        <v>12.59970911866152</v>
      </c>
      <c r="K49" s="97"/>
    </row>
    <row r="50" spans="1:11" x14ac:dyDescent="0.25">
      <c r="A50" s="97"/>
      <c r="B50" s="38">
        <v>41334</v>
      </c>
      <c r="C50" s="99">
        <v>1217905</v>
      </c>
      <c r="D50" s="103">
        <v>1039535</v>
      </c>
      <c r="E50" s="36">
        <f t="shared" si="3"/>
        <v>2257440</v>
      </c>
      <c r="F50" s="170">
        <v>12.886204865420837</v>
      </c>
      <c r="K50" s="97"/>
    </row>
    <row r="51" spans="1:11" x14ac:dyDescent="0.25">
      <c r="A51" s="97"/>
      <c r="B51" s="38">
        <v>41365</v>
      </c>
      <c r="C51" s="99">
        <v>1228464</v>
      </c>
      <c r="D51" s="103">
        <v>1077241</v>
      </c>
      <c r="E51" s="36">
        <f t="shared" ref="E51:E62" si="4">+C51+D51</f>
        <v>2305705</v>
      </c>
      <c r="F51" s="170">
        <v>13.152070881961734</v>
      </c>
      <c r="K51" s="97"/>
    </row>
    <row r="52" spans="1:11" x14ac:dyDescent="0.25">
      <c r="A52" s="97"/>
      <c r="B52" s="38">
        <v>41395</v>
      </c>
      <c r="C52" s="99">
        <v>1236475</v>
      </c>
      <c r="D52" s="103">
        <v>1103231</v>
      </c>
      <c r="E52" s="36">
        <f t="shared" si="4"/>
        <v>2339706</v>
      </c>
      <c r="F52" s="170">
        <v>13.336243165652451</v>
      </c>
      <c r="K52" s="97"/>
    </row>
    <row r="53" spans="1:11" x14ac:dyDescent="0.25">
      <c r="A53" s="97"/>
      <c r="B53" s="38">
        <v>41426</v>
      </c>
      <c r="C53" s="99">
        <v>1246254</v>
      </c>
      <c r="D53" s="103">
        <v>1132490</v>
      </c>
      <c r="E53" s="36">
        <f t="shared" si="4"/>
        <v>2378744</v>
      </c>
      <c r="F53" s="170">
        <v>13.548835594610971</v>
      </c>
      <c r="K53" s="97"/>
    </row>
    <row r="54" spans="1:11" x14ac:dyDescent="0.25">
      <c r="A54" s="97"/>
      <c r="B54" s="38">
        <v>41456</v>
      </c>
      <c r="C54" s="99">
        <v>1257966</v>
      </c>
      <c r="D54" s="103">
        <v>1172012</v>
      </c>
      <c r="E54" s="36">
        <f t="shared" si="4"/>
        <v>2429978</v>
      </c>
      <c r="F54" s="170">
        <v>13.830531924085486</v>
      </c>
      <c r="K54" s="97"/>
    </row>
    <row r="55" spans="1:11" x14ac:dyDescent="0.25">
      <c r="A55" s="97"/>
      <c r="B55" s="38">
        <v>41487</v>
      </c>
      <c r="C55" s="99">
        <v>1266513</v>
      </c>
      <c r="D55" s="103">
        <v>1197430</v>
      </c>
      <c r="E55" s="36">
        <f t="shared" si="4"/>
        <v>2463943</v>
      </c>
      <c r="F55" s="170">
        <v>14.013599629609251</v>
      </c>
      <c r="K55" s="97"/>
    </row>
    <row r="56" spans="1:11" x14ac:dyDescent="0.25">
      <c r="A56" s="97"/>
      <c r="B56" s="38">
        <v>41518</v>
      </c>
      <c r="C56" s="99">
        <v>1269541</v>
      </c>
      <c r="D56" s="103">
        <v>1220367</v>
      </c>
      <c r="E56" s="36">
        <f t="shared" si="4"/>
        <v>2489908</v>
      </c>
      <c r="F56" s="170">
        <v>14.150933437019734</v>
      </c>
      <c r="K56" s="97"/>
    </row>
    <row r="57" spans="1:11" x14ac:dyDescent="0.25">
      <c r="A57" s="97"/>
      <c r="B57" s="38">
        <v>41548</v>
      </c>
      <c r="C57" s="99">
        <v>1276913</v>
      </c>
      <c r="D57" s="103">
        <v>1236249</v>
      </c>
      <c r="E57" s="36">
        <f t="shared" si="4"/>
        <v>2513162</v>
      </c>
      <c r="F57" s="170">
        <v>14.272670587741304</v>
      </c>
      <c r="K57" s="97"/>
    </row>
    <row r="58" spans="1:11" x14ac:dyDescent="0.25">
      <c r="A58" s="97"/>
      <c r="B58" s="38">
        <v>41579</v>
      </c>
      <c r="C58" s="99">
        <v>1281290</v>
      </c>
      <c r="D58" s="103">
        <v>1249456</v>
      </c>
      <c r="E58" s="36">
        <f t="shared" si="4"/>
        <v>2530746</v>
      </c>
      <c r="F58" s="170">
        <v>14.36205279454307</v>
      </c>
      <c r="K58" s="97"/>
    </row>
    <row r="59" spans="1:11" ht="13.8" thickBot="1" x14ac:dyDescent="0.3">
      <c r="A59" s="97"/>
      <c r="B59" s="39">
        <v>41609</v>
      </c>
      <c r="C59" s="100">
        <v>1285639</v>
      </c>
      <c r="D59" s="102">
        <v>1269981</v>
      </c>
      <c r="E59" s="175">
        <f t="shared" si="4"/>
        <v>2555620</v>
      </c>
      <c r="F59" s="171">
        <v>14.492645547489046</v>
      </c>
      <c r="H59" s="108"/>
      <c r="K59" s="97"/>
    </row>
    <row r="60" spans="1:11" x14ac:dyDescent="0.25">
      <c r="A60" s="97"/>
      <c r="B60" s="49">
        <v>41640</v>
      </c>
      <c r="C60" s="98">
        <v>1294028</v>
      </c>
      <c r="D60" s="101">
        <v>1293228</v>
      </c>
      <c r="E60" s="57">
        <f t="shared" si="4"/>
        <v>2587256</v>
      </c>
      <c r="F60" s="169">
        <v>14.661366776126009</v>
      </c>
      <c r="H60" s="108"/>
      <c r="K60" s="97"/>
    </row>
    <row r="61" spans="1:11" x14ac:dyDescent="0.25">
      <c r="A61" s="97"/>
      <c r="B61" s="38">
        <v>41671</v>
      </c>
      <c r="C61" s="99">
        <v>1298030</v>
      </c>
      <c r="D61" s="103">
        <v>1309902</v>
      </c>
      <c r="E61" s="36">
        <f t="shared" si="4"/>
        <v>2607932</v>
      </c>
      <c r="F61" s="170">
        <v>14.767779948603224</v>
      </c>
      <c r="H61" s="108"/>
      <c r="K61" s="97"/>
    </row>
    <row r="62" spans="1:11" x14ac:dyDescent="0.25">
      <c r="A62" s="97"/>
      <c r="B62" s="38">
        <v>41699</v>
      </c>
      <c r="C62" s="99">
        <v>1305964</v>
      </c>
      <c r="D62" s="103">
        <v>1327638</v>
      </c>
      <c r="E62" s="36">
        <f t="shared" si="4"/>
        <v>2633602</v>
      </c>
      <c r="F62" s="170">
        <v>14.902297044806732</v>
      </c>
      <c r="H62" s="108"/>
      <c r="K62" s="97"/>
    </row>
    <row r="63" spans="1:11" x14ac:dyDescent="0.25">
      <c r="A63" s="97"/>
      <c r="B63" s="38">
        <v>41730</v>
      </c>
      <c r="C63" s="99">
        <v>1324481</v>
      </c>
      <c r="D63" s="103">
        <v>1348360</v>
      </c>
      <c r="E63" s="36">
        <f t="shared" ref="E63:E74" si="5">+C63+D63</f>
        <v>2672841</v>
      </c>
      <c r="F63" s="170">
        <v>15.11334338907624</v>
      </c>
      <c r="H63" s="108"/>
      <c r="K63" s="97"/>
    </row>
    <row r="64" spans="1:11" x14ac:dyDescent="0.25">
      <c r="A64" s="97"/>
      <c r="B64" s="38">
        <v>41760</v>
      </c>
      <c r="C64" s="99">
        <v>1334715</v>
      </c>
      <c r="D64" s="103">
        <v>1373748</v>
      </c>
      <c r="E64" s="36">
        <f t="shared" si="5"/>
        <v>2708463</v>
      </c>
      <c r="F64" s="170">
        <v>15.303646130079864</v>
      </c>
      <c r="H64" s="108"/>
      <c r="K64" s="97"/>
    </row>
    <row r="65" spans="1:11" x14ac:dyDescent="0.25">
      <c r="A65" s="97"/>
      <c r="B65" s="38">
        <v>41791</v>
      </c>
      <c r="C65" s="99">
        <v>1346995</v>
      </c>
      <c r="D65" s="103">
        <v>1403668</v>
      </c>
      <c r="E65" s="36">
        <f t="shared" si="5"/>
        <v>2750663</v>
      </c>
      <c r="F65" s="170">
        <v>15.53081349877171</v>
      </c>
      <c r="H65" s="108"/>
      <c r="K65" s="97"/>
    </row>
    <row r="66" spans="1:11" x14ac:dyDescent="0.25">
      <c r="A66" s="97"/>
      <c r="B66" s="38">
        <v>41821</v>
      </c>
      <c r="C66" s="99">
        <v>1344543</v>
      </c>
      <c r="D66" s="103">
        <v>1403796</v>
      </c>
      <c r="E66" s="36">
        <f t="shared" si="5"/>
        <v>2748339</v>
      </c>
      <c r="F66" s="170">
        <v>15.410094500364018</v>
      </c>
      <c r="H66" s="108"/>
      <c r="K66" s="97"/>
    </row>
    <row r="67" spans="1:11" x14ac:dyDescent="0.25">
      <c r="A67" s="97"/>
      <c r="B67" s="38">
        <v>41852</v>
      </c>
      <c r="C67" s="99">
        <v>1354646</v>
      </c>
      <c r="D67" s="103">
        <v>1408006</v>
      </c>
      <c r="E67" s="36">
        <f t="shared" si="5"/>
        <v>2762652</v>
      </c>
      <c r="F67" s="170">
        <v>15.476799677002257</v>
      </c>
      <c r="H67" s="108"/>
      <c r="K67" s="97"/>
    </row>
    <row r="68" spans="1:11" x14ac:dyDescent="0.25">
      <c r="A68" s="97"/>
      <c r="B68" s="38">
        <v>41883</v>
      </c>
      <c r="C68" s="99">
        <v>1355619</v>
      </c>
      <c r="D68" s="103">
        <v>1416966</v>
      </c>
      <c r="E68" s="36">
        <f t="shared" si="5"/>
        <v>2772585</v>
      </c>
      <c r="F68" s="170">
        <v>15.518872280224347</v>
      </c>
      <c r="H68" s="108"/>
      <c r="K68" s="97"/>
    </row>
    <row r="69" spans="1:11" x14ac:dyDescent="0.25">
      <c r="A69" s="97"/>
      <c r="B69" s="38">
        <v>41913</v>
      </c>
      <c r="C69" s="99">
        <v>1364753</v>
      </c>
      <c r="D69" s="103">
        <v>1424643</v>
      </c>
      <c r="E69" s="36">
        <f t="shared" si="5"/>
        <v>2789396</v>
      </c>
      <c r="F69" s="170">
        <v>15.599335738239036</v>
      </c>
      <c r="H69" s="108"/>
      <c r="K69" s="97"/>
    </row>
    <row r="70" spans="1:11" x14ac:dyDescent="0.25">
      <c r="A70" s="97"/>
      <c r="B70" s="38">
        <v>41944</v>
      </c>
      <c r="C70" s="99">
        <v>1375730</v>
      </c>
      <c r="D70" s="103">
        <v>1421970</v>
      </c>
      <c r="E70" s="36">
        <f t="shared" si="5"/>
        <v>2797700</v>
      </c>
      <c r="F70" s="170">
        <v>15.632126016492233</v>
      </c>
      <c r="H70" s="108"/>
      <c r="K70" s="97"/>
    </row>
    <row r="71" spans="1:11" ht="13.8" thickBot="1" x14ac:dyDescent="0.3">
      <c r="A71" s="97"/>
      <c r="B71" s="39">
        <v>41974</v>
      </c>
      <c r="C71" s="100">
        <v>1374806</v>
      </c>
      <c r="D71" s="102">
        <v>1435175</v>
      </c>
      <c r="E71" s="175">
        <f t="shared" si="5"/>
        <v>2809981</v>
      </c>
      <c r="F71" s="171">
        <v>15.687061221626708</v>
      </c>
      <c r="H71" s="108"/>
      <c r="K71" s="97"/>
    </row>
    <row r="72" spans="1:11" x14ac:dyDescent="0.25">
      <c r="A72" s="97"/>
      <c r="B72" s="49">
        <v>42005</v>
      </c>
      <c r="C72" s="98">
        <v>1367355</v>
      </c>
      <c r="D72" s="101">
        <v>1457153</v>
      </c>
      <c r="E72" s="57">
        <f t="shared" si="5"/>
        <v>2824508</v>
      </c>
      <c r="F72" s="169">
        <v>15.754428396500048</v>
      </c>
      <c r="H72" s="108"/>
      <c r="K72" s="97"/>
    </row>
    <row r="73" spans="1:11" x14ac:dyDescent="0.25">
      <c r="A73" s="97"/>
      <c r="B73" s="38">
        <v>42036</v>
      </c>
      <c r="C73" s="99">
        <v>1363873</v>
      </c>
      <c r="D73" s="103">
        <v>1465921</v>
      </c>
      <c r="E73" s="36">
        <f t="shared" si="5"/>
        <v>2829794</v>
      </c>
      <c r="F73" s="170">
        <v>15.77017910654707</v>
      </c>
      <c r="H73" s="108"/>
      <c r="K73" s="97"/>
    </row>
    <row r="74" spans="1:11" x14ac:dyDescent="0.25">
      <c r="A74" s="97"/>
      <c r="B74" s="38">
        <v>42064</v>
      </c>
      <c r="C74" s="99">
        <v>1377227</v>
      </c>
      <c r="D74" s="103">
        <v>1467131</v>
      </c>
      <c r="E74" s="36">
        <f t="shared" si="5"/>
        <v>2844358</v>
      </c>
      <c r="F74" s="170">
        <v>15.837562914755397</v>
      </c>
      <c r="H74" s="108"/>
      <c r="K74" s="97"/>
    </row>
    <row r="75" spans="1:11" x14ac:dyDescent="0.25">
      <c r="A75" s="97"/>
      <c r="B75" s="38">
        <v>42095</v>
      </c>
      <c r="C75" s="99">
        <v>1389189</v>
      </c>
      <c r="D75" s="103">
        <v>1481205</v>
      </c>
      <c r="E75" s="36">
        <f t="shared" ref="E75:E86" si="6">+C75+D75</f>
        <v>2870394</v>
      </c>
      <c r="F75" s="170">
        <v>15.968650998044161</v>
      </c>
      <c r="H75" s="108"/>
      <c r="K75" s="97"/>
    </row>
    <row r="76" spans="1:11" x14ac:dyDescent="0.25">
      <c r="A76" s="97"/>
      <c r="B76" s="38">
        <v>42125</v>
      </c>
      <c r="C76" s="99">
        <v>1397288</v>
      </c>
      <c r="D76" s="103">
        <v>1486648</v>
      </c>
      <c r="E76" s="36">
        <f t="shared" si="6"/>
        <v>2883936</v>
      </c>
      <c r="F76" s="170">
        <v>16.030064931680261</v>
      </c>
      <c r="H76" s="108"/>
      <c r="K76" s="97"/>
    </row>
    <row r="77" spans="1:11" x14ac:dyDescent="0.25">
      <c r="A77" s="97"/>
      <c r="B77" s="38">
        <v>42156</v>
      </c>
      <c r="C77" s="99">
        <v>1410850</v>
      </c>
      <c r="D77" s="103">
        <v>1503891</v>
      </c>
      <c r="E77" s="36">
        <f t="shared" si="6"/>
        <v>2914741</v>
      </c>
      <c r="F77" s="170">
        <v>16.187243796055476</v>
      </c>
      <c r="H77" s="108"/>
      <c r="K77" s="97"/>
    </row>
    <row r="78" spans="1:11" x14ac:dyDescent="0.25">
      <c r="A78" s="97"/>
      <c r="B78" s="38">
        <v>42186</v>
      </c>
      <c r="C78" s="99">
        <v>1416500</v>
      </c>
      <c r="D78" s="103">
        <v>1504569</v>
      </c>
      <c r="E78" s="36">
        <f t="shared" si="6"/>
        <v>2921069</v>
      </c>
      <c r="F78" s="170">
        <v>16.208473743611812</v>
      </c>
      <c r="H78" s="108"/>
      <c r="K78" s="97"/>
    </row>
    <row r="79" spans="1:11" x14ac:dyDescent="0.25">
      <c r="A79" s="97"/>
      <c r="B79" s="38">
        <v>42217</v>
      </c>
      <c r="C79" s="99">
        <v>1419858</v>
      </c>
      <c r="D79" s="103">
        <v>1501488</v>
      </c>
      <c r="E79" s="36">
        <f t="shared" si="6"/>
        <v>2921346</v>
      </c>
      <c r="F79" s="170">
        <v>16.196120194094981</v>
      </c>
      <c r="H79" s="108"/>
      <c r="K79" s="97"/>
    </row>
    <row r="80" spans="1:11" x14ac:dyDescent="0.25">
      <c r="A80" s="97"/>
      <c r="B80" s="38">
        <v>42248</v>
      </c>
      <c r="C80" s="99">
        <v>1421967</v>
      </c>
      <c r="D80" s="103">
        <v>1498941</v>
      </c>
      <c r="E80" s="36">
        <f t="shared" si="6"/>
        <v>2920908</v>
      </c>
      <c r="F80" s="170">
        <v>16.179827188629776</v>
      </c>
      <c r="H80" s="108"/>
      <c r="K80" s="97"/>
    </row>
    <row r="81" spans="1:11" x14ac:dyDescent="0.25">
      <c r="A81" s="97"/>
      <c r="B81" s="38">
        <v>42278</v>
      </c>
      <c r="C81" s="99">
        <v>1430202</v>
      </c>
      <c r="D81" s="103">
        <v>1504902</v>
      </c>
      <c r="E81" s="36">
        <f t="shared" si="6"/>
        <v>2935104</v>
      </c>
      <c r="F81" s="170">
        <v>16.244555038384306</v>
      </c>
      <c r="H81" s="108"/>
      <c r="K81" s="97"/>
    </row>
    <row r="82" spans="1:11" x14ac:dyDescent="0.25">
      <c r="A82" s="97"/>
      <c r="B82" s="38">
        <v>42309</v>
      </c>
      <c r="C82" s="99">
        <v>1432675</v>
      </c>
      <c r="D82" s="103">
        <v>1507042</v>
      </c>
      <c r="E82" s="36">
        <f t="shared" si="6"/>
        <v>2939717</v>
      </c>
      <c r="F82" s="170">
        <v>16.25617973441803</v>
      </c>
      <c r="H82" s="108"/>
      <c r="K82" s="97"/>
    </row>
    <row r="83" spans="1:11" ht="13.8" thickBot="1" x14ac:dyDescent="0.3">
      <c r="A83" s="97"/>
      <c r="B83" s="39">
        <v>42339</v>
      </c>
      <c r="C83" s="100">
        <v>1429197</v>
      </c>
      <c r="D83" s="102">
        <v>1510826</v>
      </c>
      <c r="E83" s="175">
        <f t="shared" si="6"/>
        <v>2940023</v>
      </c>
      <c r="F83" s="171">
        <v>16.243987872245121</v>
      </c>
      <c r="H83" s="108"/>
      <c r="K83" s="97"/>
    </row>
    <row r="84" spans="1:11" x14ac:dyDescent="0.25">
      <c r="A84" s="97"/>
      <c r="B84" s="185">
        <v>42370</v>
      </c>
      <c r="C84" s="186">
        <v>1435555</v>
      </c>
      <c r="D84" s="187">
        <v>1517454</v>
      </c>
      <c r="E84" s="188">
        <f t="shared" si="6"/>
        <v>2953009</v>
      </c>
      <c r="F84" s="189">
        <v>16.301815593767088</v>
      </c>
      <c r="H84" s="108"/>
      <c r="K84" s="97"/>
    </row>
    <row r="85" spans="1:11" x14ac:dyDescent="0.25">
      <c r="A85" s="97"/>
      <c r="B85" s="38">
        <v>42401</v>
      </c>
      <c r="C85" s="99">
        <v>1440746</v>
      </c>
      <c r="D85" s="103">
        <v>1524743</v>
      </c>
      <c r="E85" s="36">
        <f t="shared" si="6"/>
        <v>2965489</v>
      </c>
      <c r="F85" s="170">
        <v>16.356753770327078</v>
      </c>
      <c r="H85" s="108"/>
      <c r="K85" s="97"/>
    </row>
    <row r="86" spans="1:11" x14ac:dyDescent="0.25">
      <c r="A86" s="97"/>
      <c r="B86" s="38">
        <v>42430</v>
      </c>
      <c r="C86" s="99">
        <v>1447991</v>
      </c>
      <c r="D86" s="103">
        <v>1523305</v>
      </c>
      <c r="E86" s="36">
        <f t="shared" si="6"/>
        <v>2971296</v>
      </c>
      <c r="F86" s="170">
        <v>16.374823425717356</v>
      </c>
      <c r="H86" s="108"/>
      <c r="K86" s="97"/>
    </row>
    <row r="87" spans="1:11" x14ac:dyDescent="0.25">
      <c r="A87" s="97"/>
      <c r="B87" s="38">
        <v>42461</v>
      </c>
      <c r="C87" s="99">
        <v>1457961</v>
      </c>
      <c r="D87" s="103">
        <v>1525722</v>
      </c>
      <c r="E87" s="36">
        <f t="shared" ref="E87:E93" si="7">+C87+D87</f>
        <v>2983683</v>
      </c>
      <c r="F87" s="170">
        <v>16.429093866281573</v>
      </c>
      <c r="H87" s="108"/>
      <c r="K87" s="97"/>
    </row>
    <row r="88" spans="1:11" x14ac:dyDescent="0.25">
      <c r="A88" s="97"/>
      <c r="B88" s="38">
        <v>42491</v>
      </c>
      <c r="C88" s="99">
        <v>1452691</v>
      </c>
      <c r="D88" s="103">
        <v>1533792</v>
      </c>
      <c r="E88" s="36">
        <f t="shared" si="7"/>
        <v>2986483</v>
      </c>
      <c r="F88" s="170">
        <v>16.430527870825507</v>
      </c>
      <c r="H88" s="108"/>
      <c r="K88" s="97"/>
    </row>
    <row r="89" spans="1:11" x14ac:dyDescent="0.25">
      <c r="A89" s="97"/>
      <c r="B89" s="38">
        <v>42522</v>
      </c>
      <c r="C89" s="99">
        <v>1455657</v>
      </c>
      <c r="D89" s="103">
        <v>1545637</v>
      </c>
      <c r="E89" s="36">
        <f t="shared" si="7"/>
        <v>3001294</v>
      </c>
      <c r="F89" s="170">
        <v>16.497983386437593</v>
      </c>
      <c r="H89" s="108"/>
      <c r="K89" s="97"/>
    </row>
    <row r="90" spans="1:11" x14ac:dyDescent="0.25">
      <c r="A90" s="97"/>
      <c r="B90" s="38">
        <v>42552</v>
      </c>
      <c r="C90" s="99">
        <v>1459479</v>
      </c>
      <c r="D90" s="103">
        <v>1547839</v>
      </c>
      <c r="E90" s="36">
        <f t="shared" si="7"/>
        <v>3007318</v>
      </c>
      <c r="F90" s="170">
        <v>16.517323979766605</v>
      </c>
      <c r="H90" s="108"/>
      <c r="K90" s="97"/>
    </row>
    <row r="91" spans="1:11" x14ac:dyDescent="0.25">
      <c r="A91" s="97"/>
      <c r="B91" s="38">
        <v>42583</v>
      </c>
      <c r="C91" s="99">
        <v>1463671</v>
      </c>
      <c r="D91" s="103">
        <v>1542694</v>
      </c>
      <c r="E91" s="36">
        <f t="shared" si="7"/>
        <v>3006365</v>
      </c>
      <c r="F91" s="170">
        <v>16.498343958896992</v>
      </c>
      <c r="H91" s="108"/>
      <c r="K91" s="97"/>
    </row>
    <row r="92" spans="1:11" x14ac:dyDescent="0.25">
      <c r="A92" s="97"/>
      <c r="B92" s="38">
        <v>42614</v>
      </c>
      <c r="C92" s="99">
        <v>1467188</v>
      </c>
      <c r="D92" s="103">
        <v>1554171</v>
      </c>
      <c r="E92" s="36">
        <f t="shared" si="7"/>
        <v>3021359</v>
      </c>
      <c r="F92" s="170">
        <v>16.566836741694793</v>
      </c>
      <c r="H92" s="108"/>
      <c r="K92" s="97"/>
    </row>
    <row r="93" spans="1:11" x14ac:dyDescent="0.25">
      <c r="A93" s="97"/>
      <c r="B93" s="38">
        <v>42644</v>
      </c>
      <c r="C93" s="99">
        <v>1468637</v>
      </c>
      <c r="D93" s="103">
        <v>1569281</v>
      </c>
      <c r="E93" s="36">
        <f t="shared" si="7"/>
        <v>3037918</v>
      </c>
      <c r="F93" s="170">
        <v>16.64378981689967</v>
      </c>
      <c r="H93" s="108"/>
      <c r="K93" s="97"/>
    </row>
    <row r="94" spans="1:11" x14ac:dyDescent="0.25">
      <c r="A94" s="97"/>
      <c r="B94" s="38">
        <v>42675</v>
      </c>
      <c r="C94" s="99">
        <v>1476383</v>
      </c>
      <c r="D94" s="103">
        <v>1559078</v>
      </c>
      <c r="E94" s="36">
        <f t="shared" ref="E94:E98" si="8">+C94+D94</f>
        <v>3035461</v>
      </c>
      <c r="F94" s="170">
        <v>16.61651896534331</v>
      </c>
      <c r="H94" s="108"/>
      <c r="K94" s="97"/>
    </row>
    <row r="95" spans="1:11" ht="13.8" thickBot="1" x14ac:dyDescent="0.3">
      <c r="A95" s="97"/>
      <c r="B95" s="39">
        <v>42705</v>
      </c>
      <c r="C95" s="100">
        <v>1478889</v>
      </c>
      <c r="D95" s="102">
        <v>1571458</v>
      </c>
      <c r="E95" s="175">
        <f t="shared" si="8"/>
        <v>3050347</v>
      </c>
      <c r="F95" s="171">
        <v>16.684152495387693</v>
      </c>
      <c r="H95" s="108"/>
      <c r="K95" s="97"/>
    </row>
    <row r="96" spans="1:11" x14ac:dyDescent="0.25">
      <c r="A96" s="97"/>
      <c r="B96" s="185">
        <v>42736</v>
      </c>
      <c r="C96" s="186">
        <v>1576632</v>
      </c>
      <c r="D96" s="187">
        <v>1555936</v>
      </c>
      <c r="E96" s="225">
        <f t="shared" si="8"/>
        <v>3132568</v>
      </c>
      <c r="F96" s="189">
        <v>17.119663517881314</v>
      </c>
      <c r="H96" s="108"/>
      <c r="K96" s="97"/>
    </row>
    <row r="97" spans="1:11" x14ac:dyDescent="0.25">
      <c r="A97" s="97"/>
      <c r="B97" s="38">
        <v>42767</v>
      </c>
      <c r="C97" s="99">
        <v>1551286</v>
      </c>
      <c r="D97" s="103">
        <v>1589859</v>
      </c>
      <c r="E97" s="36">
        <f t="shared" si="8"/>
        <v>3141145</v>
      </c>
      <c r="F97" s="170">
        <v>17.152317745788203</v>
      </c>
      <c r="H97" s="108"/>
      <c r="K97" s="97"/>
    </row>
    <row r="98" spans="1:11" x14ac:dyDescent="0.25">
      <c r="A98" s="97"/>
      <c r="B98" s="38">
        <v>42795</v>
      </c>
      <c r="C98" s="99">
        <v>1567084</v>
      </c>
      <c r="D98" s="103">
        <v>1572291</v>
      </c>
      <c r="E98" s="36">
        <f t="shared" si="8"/>
        <v>3139375</v>
      </c>
      <c r="F98" s="170">
        <v>17.128464575518585</v>
      </c>
      <c r="H98" s="108"/>
      <c r="K98" s="97"/>
    </row>
    <row r="99" spans="1:11" x14ac:dyDescent="0.25">
      <c r="A99" s="97"/>
      <c r="B99" s="38">
        <v>42826</v>
      </c>
      <c r="C99" s="99">
        <v>1580467</v>
      </c>
      <c r="D99" s="103">
        <v>1589962</v>
      </c>
      <c r="E99" s="36">
        <f t="shared" ref="E99:E104" si="9">+C99+D99</f>
        <v>3170429</v>
      </c>
      <c r="F99" s="170">
        <v>17.28359086321117</v>
      </c>
      <c r="H99" s="108"/>
      <c r="K99" s="97"/>
    </row>
    <row r="100" spans="1:11" x14ac:dyDescent="0.25">
      <c r="A100" s="97"/>
      <c r="B100" s="38">
        <v>42856</v>
      </c>
      <c r="C100" s="99">
        <v>1591747</v>
      </c>
      <c r="D100" s="103">
        <v>1594632</v>
      </c>
      <c r="E100" s="36">
        <f t="shared" si="9"/>
        <v>3186379</v>
      </c>
      <c r="F100" s="170">
        <v>17.35618938893575</v>
      </c>
      <c r="H100" s="108"/>
      <c r="K100" s="97"/>
    </row>
    <row r="101" spans="1:11" x14ac:dyDescent="0.25">
      <c r="A101" s="97"/>
      <c r="B101" s="38">
        <v>42887</v>
      </c>
      <c r="C101" s="99">
        <v>1601438</v>
      </c>
      <c r="D101" s="103">
        <v>1627401</v>
      </c>
      <c r="E101" s="36">
        <f t="shared" si="9"/>
        <v>3228839</v>
      </c>
      <c r="F101" s="170">
        <v>17.572948653245788</v>
      </c>
      <c r="H101" s="108"/>
      <c r="K101" s="97"/>
    </row>
    <row r="102" spans="1:11" x14ac:dyDescent="0.25">
      <c r="A102" s="97"/>
      <c r="B102" s="38">
        <v>42917</v>
      </c>
      <c r="C102" s="99">
        <v>1609617</v>
      </c>
      <c r="D102" s="103">
        <v>1622108</v>
      </c>
      <c r="E102" s="36">
        <f t="shared" si="9"/>
        <v>3231725</v>
      </c>
      <c r="F102" s="170">
        <v>17.574443793962075</v>
      </c>
      <c r="H102" s="108"/>
      <c r="K102" s="97"/>
    </row>
    <row r="103" spans="1:11" x14ac:dyDescent="0.25">
      <c r="A103" s="97"/>
      <c r="B103" s="38">
        <v>42948</v>
      </c>
      <c r="C103" s="99">
        <v>1609723</v>
      </c>
      <c r="D103" s="103">
        <v>1625230</v>
      </c>
      <c r="E103" s="36">
        <f t="shared" si="9"/>
        <v>3234953</v>
      </c>
      <c r="F103" s="170">
        <v>17.577794849084281</v>
      </c>
      <c r="H103" s="108"/>
      <c r="K103" s="97"/>
    </row>
    <row r="104" spans="1:11" ht="13.8" thickBot="1" x14ac:dyDescent="0.3">
      <c r="A104" s="97"/>
      <c r="B104" s="39">
        <v>42979</v>
      </c>
      <c r="C104" s="100">
        <v>1613686</v>
      </c>
      <c r="D104" s="102">
        <v>1632771</v>
      </c>
      <c r="E104" s="175">
        <f t="shared" si="9"/>
        <v>3246457</v>
      </c>
      <c r="F104" s="171">
        <v>17.626073600025531</v>
      </c>
      <c r="H104" s="108"/>
      <c r="K104" s="97"/>
    </row>
    <row r="105" spans="1:11" ht="13.8" thickBot="1" x14ac:dyDescent="0.3">
      <c r="A105" s="97"/>
      <c r="B105" s="109"/>
      <c r="C105" s="103"/>
      <c r="D105" s="103"/>
      <c r="E105" s="103"/>
      <c r="F105" s="112"/>
      <c r="K105" s="97"/>
    </row>
    <row r="106" spans="1:11" ht="13.8" thickBot="1" x14ac:dyDescent="0.3">
      <c r="A106" s="97"/>
      <c r="B106" s="184" t="s">
        <v>468</v>
      </c>
      <c r="C106" s="114">
        <f>+C104/C95-1</f>
        <v>9.1147476247372072E-2</v>
      </c>
      <c r="D106" s="114">
        <f t="shared" ref="D106:F106" si="10">+D104/D95-1</f>
        <v>3.9016632961237363E-2</v>
      </c>
      <c r="E106" s="114">
        <f t="shared" si="10"/>
        <v>6.4291046231789384E-2</v>
      </c>
      <c r="F106" s="115">
        <f t="shared" si="10"/>
        <v>5.6456035444307551E-2</v>
      </c>
      <c r="K106" s="97"/>
    </row>
    <row r="107" spans="1:11" ht="13.8" thickBot="1" x14ac:dyDescent="0.3">
      <c r="A107" s="97"/>
      <c r="B107" s="184" t="s">
        <v>469</v>
      </c>
      <c r="C107" s="114">
        <f>+C104/C92-1</f>
        <v>9.9849508038506229E-2</v>
      </c>
      <c r="D107" s="114">
        <f t="shared" ref="D107:F107" si="11">+D104/D92-1</f>
        <v>5.0573585532093901E-2</v>
      </c>
      <c r="E107" s="114">
        <f t="shared" si="11"/>
        <v>7.450223558339153E-2</v>
      </c>
      <c r="F107" s="115">
        <f t="shared" si="11"/>
        <v>6.393718214563493E-2</v>
      </c>
      <c r="K107" s="97"/>
    </row>
    <row r="108" spans="1:11" ht="13.8" thickBot="1" x14ac:dyDescent="0.3">
      <c r="A108" s="97"/>
      <c r="B108" s="118" t="s">
        <v>470</v>
      </c>
      <c r="C108" s="114">
        <f>+C104/$E$104</f>
        <v>0.49706064180120052</v>
      </c>
      <c r="D108" s="115">
        <f>+D104/$E$104</f>
        <v>0.50293935819879954</v>
      </c>
      <c r="E108" s="103"/>
      <c r="F108" s="112"/>
      <c r="K108" s="97"/>
    </row>
    <row r="109" spans="1:11" x14ac:dyDescent="0.25">
      <c r="A109" s="97"/>
      <c r="E109" s="108"/>
      <c r="F109" s="108"/>
      <c r="K109" s="97"/>
    </row>
    <row r="110" spans="1:11" x14ac:dyDescent="0.25">
      <c r="A110" s="97"/>
      <c r="B110" s="109"/>
      <c r="C110" s="103"/>
      <c r="D110" s="103"/>
      <c r="E110" s="103"/>
      <c r="F110" s="112"/>
      <c r="G110" s="113"/>
      <c r="K110" s="97"/>
    </row>
    <row r="111" spans="1:11" x14ac:dyDescent="0.25">
      <c r="B111" s="27" t="s">
        <v>20</v>
      </c>
      <c r="C111" s="108"/>
      <c r="D111" s="108"/>
      <c r="E111" s="108"/>
      <c r="I111" s="108"/>
      <c r="J111" s="108"/>
    </row>
    <row r="112" spans="1:11" x14ac:dyDescent="0.25">
      <c r="C112" s="108"/>
      <c r="D112" s="108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</sheetData>
  <hyperlinks>
    <hyperlink ref="B6" location="Indice!A1" display="&lt;&lt; VOLVER"/>
    <hyperlink ref="B111" location="Indice!A1" display="&lt;&lt; VOLVE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7"/>
  <sheetViews>
    <sheetView showGridLines="0" topLeftCell="B91" zoomScaleNormal="100" workbookViewId="0">
      <selection activeCell="S99" sqref="S99:S107"/>
    </sheetView>
  </sheetViews>
  <sheetFormatPr baseColWidth="10" defaultColWidth="0" defaultRowHeight="13.2" zeroHeight="1" x14ac:dyDescent="0.25"/>
  <cols>
    <col min="1" max="1" width="19.88671875" style="5" customWidth="1"/>
    <col min="2" max="2" width="19.33203125" style="3" customWidth="1"/>
    <col min="3" max="8" width="10.44140625" style="3" customWidth="1"/>
    <col min="9" max="9" width="10.44140625" style="5" customWidth="1"/>
    <col min="10" max="14" width="10.44140625" style="3" customWidth="1"/>
    <col min="15" max="15" width="9.88671875" style="3" customWidth="1"/>
    <col min="16" max="17" width="10.44140625" style="3" customWidth="1"/>
    <col min="18" max="18" width="13.5546875" style="3" customWidth="1"/>
    <col min="19" max="19" width="11.44140625" style="3" customWidth="1"/>
    <col min="20" max="16384" width="11.44140625" style="3" hidden="1"/>
  </cols>
  <sheetData>
    <row r="1" spans="2:19" x14ac:dyDescent="0.25"/>
    <row r="2" spans="2:19" x14ac:dyDescent="0.25">
      <c r="B2" s="5"/>
      <c r="C2" s="5"/>
      <c r="D2" s="5"/>
      <c r="E2" s="5"/>
      <c r="F2" s="5"/>
      <c r="G2" s="5"/>
      <c r="H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3.8" x14ac:dyDescent="0.25">
      <c r="B3" s="28" t="s">
        <v>15</v>
      </c>
      <c r="D3" s="21"/>
      <c r="E3" s="5"/>
      <c r="F3" s="5"/>
      <c r="G3" s="5"/>
      <c r="H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3.8" x14ac:dyDescent="0.25">
      <c r="B4" s="28" t="s">
        <v>16</v>
      </c>
      <c r="D4" s="21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x14ac:dyDescent="0.25"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x14ac:dyDescent="0.25">
      <c r="B6" s="22"/>
      <c r="C6" s="5"/>
      <c r="D6" s="5"/>
      <c r="E6" s="5"/>
      <c r="F6" s="5"/>
      <c r="G6" s="5"/>
      <c r="H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3.8" thickBot="1" x14ac:dyDescent="0.3">
      <c r="B7" s="27" t="s">
        <v>20</v>
      </c>
      <c r="C7" s="5"/>
      <c r="D7" s="5"/>
      <c r="E7" s="5"/>
      <c r="F7" s="5"/>
      <c r="G7" s="5"/>
      <c r="H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21.75" customHeight="1" thickBot="1" x14ac:dyDescent="0.3">
      <c r="B8" s="236" t="s">
        <v>25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5"/>
      <c r="R8" s="5"/>
      <c r="S8" s="5"/>
    </row>
    <row r="9" spans="2:19" ht="24.6" thickBot="1" x14ac:dyDescent="0.3">
      <c r="B9" s="43" t="s">
        <v>24</v>
      </c>
      <c r="C9" s="40" t="s">
        <v>1</v>
      </c>
      <c r="D9" s="41" t="s">
        <v>2</v>
      </c>
      <c r="E9" s="41" t="s">
        <v>3</v>
      </c>
      <c r="F9" s="41" t="s">
        <v>4</v>
      </c>
      <c r="G9" s="41" t="s">
        <v>5</v>
      </c>
      <c r="H9" s="41" t="s">
        <v>6</v>
      </c>
      <c r="I9" s="41" t="s">
        <v>7</v>
      </c>
      <c r="J9" s="41" t="s">
        <v>8</v>
      </c>
      <c r="K9" s="41" t="s">
        <v>9</v>
      </c>
      <c r="L9" s="41" t="s">
        <v>10</v>
      </c>
      <c r="M9" s="41" t="s">
        <v>11</v>
      </c>
      <c r="N9" s="41" t="s">
        <v>12</v>
      </c>
      <c r="O9" s="44" t="s">
        <v>13</v>
      </c>
      <c r="P9" s="42" t="s">
        <v>14</v>
      </c>
      <c r="Q9" s="5"/>
      <c r="R9" s="5"/>
      <c r="S9" s="5"/>
    </row>
    <row r="10" spans="2:19" s="5" customFormat="1" ht="13.8" thickBot="1" x14ac:dyDescent="0.3">
      <c r="B10" s="38">
        <v>39052</v>
      </c>
      <c r="C10" s="45">
        <v>46205</v>
      </c>
      <c r="D10" s="4">
        <v>64974</v>
      </c>
      <c r="E10" s="4">
        <v>13842</v>
      </c>
      <c r="F10" s="4">
        <v>26432</v>
      </c>
      <c r="G10" s="4">
        <v>162298</v>
      </c>
      <c r="H10" s="4">
        <v>40674</v>
      </c>
      <c r="I10" s="4">
        <v>30369</v>
      </c>
      <c r="J10" s="4">
        <v>90586</v>
      </c>
      <c r="K10" s="4">
        <v>25423</v>
      </c>
      <c r="L10" s="4">
        <v>48543</v>
      </c>
      <c r="M10" s="4">
        <v>5928</v>
      </c>
      <c r="N10" s="4">
        <v>2094</v>
      </c>
      <c r="O10" s="46">
        <v>469299</v>
      </c>
      <c r="P10" s="36">
        <v>1026667</v>
      </c>
    </row>
    <row r="11" spans="2:19" s="5" customFormat="1" ht="26.25" customHeight="1" thickBot="1" x14ac:dyDescent="0.3">
      <c r="B11" s="47" t="s">
        <v>24</v>
      </c>
      <c r="C11" s="48" t="s">
        <v>1</v>
      </c>
      <c r="D11" s="48" t="s">
        <v>2</v>
      </c>
      <c r="E11" s="48" t="s">
        <v>3</v>
      </c>
      <c r="F11" s="48" t="s">
        <v>4</v>
      </c>
      <c r="G11" s="48" t="s">
        <v>5</v>
      </c>
      <c r="H11" s="48" t="s">
        <v>6</v>
      </c>
      <c r="I11" s="48" t="s">
        <v>7</v>
      </c>
      <c r="J11" s="48" t="s">
        <v>8</v>
      </c>
      <c r="K11" s="48" t="s">
        <v>9</v>
      </c>
      <c r="L11" s="48" t="s">
        <v>10</v>
      </c>
      <c r="M11" s="48" t="s">
        <v>11</v>
      </c>
      <c r="N11" s="48" t="s">
        <v>12</v>
      </c>
      <c r="O11" s="48" t="s">
        <v>13</v>
      </c>
      <c r="P11" s="48" t="s">
        <v>28</v>
      </c>
      <c r="Q11" s="42" t="s">
        <v>29</v>
      </c>
      <c r="R11" s="47" t="s">
        <v>14</v>
      </c>
    </row>
    <row r="12" spans="2:19" x14ac:dyDescent="0.25">
      <c r="B12" s="49">
        <v>39417</v>
      </c>
      <c r="C12" s="50">
        <v>31638</v>
      </c>
      <c r="D12" s="50">
        <v>72087</v>
      </c>
      <c r="E12" s="50">
        <v>18348</v>
      </c>
      <c r="F12" s="50">
        <v>35484</v>
      </c>
      <c r="G12" s="50">
        <v>185815</v>
      </c>
      <c r="H12" s="50">
        <v>52340</v>
      </c>
      <c r="I12" s="50">
        <v>37926</v>
      </c>
      <c r="J12" s="50">
        <v>111778</v>
      </c>
      <c r="K12" s="50">
        <v>30024</v>
      </c>
      <c r="L12" s="50">
        <v>45625</v>
      </c>
      <c r="M12" s="50">
        <v>6572</v>
      </c>
      <c r="N12" s="50">
        <v>3676</v>
      </c>
      <c r="O12" s="50">
        <v>572471</v>
      </c>
      <c r="P12" s="50">
        <v>16283</v>
      </c>
      <c r="Q12" s="50">
        <v>21279</v>
      </c>
      <c r="R12" s="51">
        <f t="shared" ref="R12:R29" si="0">+SUM(C12:Q12)</f>
        <v>1241346</v>
      </c>
      <c r="S12" s="111"/>
    </row>
    <row r="13" spans="2:19" x14ac:dyDescent="0.25">
      <c r="B13" s="38">
        <v>39783</v>
      </c>
      <c r="C13" s="4">
        <v>34996</v>
      </c>
      <c r="D13" s="4">
        <v>81988</v>
      </c>
      <c r="E13" s="4">
        <v>25431</v>
      </c>
      <c r="F13" s="4">
        <v>48456</v>
      </c>
      <c r="G13" s="4">
        <v>213595</v>
      </c>
      <c r="H13" s="4">
        <v>69577</v>
      </c>
      <c r="I13" s="4">
        <v>49369</v>
      </c>
      <c r="J13" s="4">
        <v>131370</v>
      </c>
      <c r="K13" s="4">
        <v>35859</v>
      </c>
      <c r="L13" s="4">
        <v>54299</v>
      </c>
      <c r="M13" s="4">
        <v>8307</v>
      </c>
      <c r="N13" s="4">
        <v>4553</v>
      </c>
      <c r="O13" s="4">
        <v>660212</v>
      </c>
      <c r="P13" s="4">
        <v>19080</v>
      </c>
      <c r="Q13" s="4">
        <v>24398</v>
      </c>
      <c r="R13" s="52">
        <f t="shared" si="0"/>
        <v>1461490</v>
      </c>
      <c r="S13" s="111"/>
    </row>
    <row r="14" spans="2:19" ht="13.8" thickBot="1" x14ac:dyDescent="0.3">
      <c r="B14" s="39">
        <v>40148</v>
      </c>
      <c r="C14" s="37">
        <v>38853</v>
      </c>
      <c r="D14" s="37">
        <v>88440</v>
      </c>
      <c r="E14" s="37">
        <v>26760</v>
      </c>
      <c r="F14" s="37">
        <v>60446</v>
      </c>
      <c r="G14" s="37">
        <v>233277</v>
      </c>
      <c r="H14" s="37">
        <v>80198</v>
      </c>
      <c r="I14" s="37">
        <v>61043</v>
      </c>
      <c r="J14" s="37">
        <v>157204</v>
      </c>
      <c r="K14" s="37">
        <v>46660</v>
      </c>
      <c r="L14" s="37">
        <v>65369</v>
      </c>
      <c r="M14" s="37">
        <v>8795</v>
      </c>
      <c r="N14" s="37">
        <v>4574</v>
      </c>
      <c r="O14" s="37">
        <v>738831</v>
      </c>
      <c r="P14" s="37">
        <v>26592</v>
      </c>
      <c r="Q14" s="37">
        <v>26990</v>
      </c>
      <c r="R14" s="53">
        <f t="shared" si="0"/>
        <v>1664032</v>
      </c>
      <c r="S14" s="111"/>
    </row>
    <row r="15" spans="2:19" x14ac:dyDescent="0.25">
      <c r="B15" s="49">
        <v>40179</v>
      </c>
      <c r="C15" s="55">
        <v>39376</v>
      </c>
      <c r="D15" s="50">
        <v>89785</v>
      </c>
      <c r="E15" s="50">
        <v>27156</v>
      </c>
      <c r="F15" s="50">
        <v>62440</v>
      </c>
      <c r="G15" s="50">
        <v>237921</v>
      </c>
      <c r="H15" s="50">
        <v>82252</v>
      </c>
      <c r="I15" s="50">
        <v>62617</v>
      </c>
      <c r="J15" s="50">
        <v>159301</v>
      </c>
      <c r="K15" s="50">
        <v>47585</v>
      </c>
      <c r="L15" s="50">
        <v>65735</v>
      </c>
      <c r="M15" s="50">
        <v>8749</v>
      </c>
      <c r="N15" s="50">
        <v>4810</v>
      </c>
      <c r="O15" s="50">
        <v>750859</v>
      </c>
      <c r="P15" s="50">
        <v>26880</v>
      </c>
      <c r="Q15" s="56">
        <v>27693</v>
      </c>
      <c r="R15" s="51">
        <f t="shared" si="0"/>
        <v>1693159</v>
      </c>
      <c r="S15" s="111"/>
    </row>
    <row r="16" spans="2:19" x14ac:dyDescent="0.25">
      <c r="B16" s="38">
        <v>40210</v>
      </c>
      <c r="C16" s="45">
        <v>39215</v>
      </c>
      <c r="D16" s="4">
        <v>90010</v>
      </c>
      <c r="E16" s="4">
        <v>27047</v>
      </c>
      <c r="F16" s="4">
        <v>62269</v>
      </c>
      <c r="G16" s="4">
        <v>239500</v>
      </c>
      <c r="H16" s="4">
        <v>81650</v>
      </c>
      <c r="I16" s="4">
        <v>63087</v>
      </c>
      <c r="J16" s="4">
        <v>159232</v>
      </c>
      <c r="K16" s="4">
        <v>48033</v>
      </c>
      <c r="L16" s="4">
        <v>65912</v>
      </c>
      <c r="M16" s="4">
        <v>8616</v>
      </c>
      <c r="N16" s="4">
        <v>4557</v>
      </c>
      <c r="O16" s="4">
        <v>744576</v>
      </c>
      <c r="P16" s="4">
        <v>27092</v>
      </c>
      <c r="Q16" s="46">
        <v>27477</v>
      </c>
      <c r="R16" s="52">
        <f t="shared" si="0"/>
        <v>1688273</v>
      </c>
      <c r="S16" s="111"/>
    </row>
    <row r="17" spans="2:19" x14ac:dyDescent="0.25">
      <c r="B17" s="38">
        <v>40238</v>
      </c>
      <c r="C17" s="45">
        <v>39107</v>
      </c>
      <c r="D17" s="4">
        <v>91352</v>
      </c>
      <c r="E17" s="4">
        <v>27381</v>
      </c>
      <c r="F17" s="4">
        <v>63112</v>
      </c>
      <c r="G17" s="4">
        <v>238315</v>
      </c>
      <c r="H17" s="4">
        <v>80877</v>
      </c>
      <c r="I17" s="4">
        <v>59502</v>
      </c>
      <c r="J17" s="4">
        <v>190901</v>
      </c>
      <c r="K17" s="4">
        <v>50394</v>
      </c>
      <c r="L17" s="4">
        <v>66561</v>
      </c>
      <c r="M17" s="4">
        <v>8771</v>
      </c>
      <c r="N17" s="4">
        <v>4646</v>
      </c>
      <c r="O17" s="4">
        <v>748142</v>
      </c>
      <c r="P17" s="4">
        <v>28507</v>
      </c>
      <c r="Q17" s="46">
        <v>27656</v>
      </c>
      <c r="R17" s="52">
        <f t="shared" si="0"/>
        <v>1725224</v>
      </c>
      <c r="S17" s="111"/>
    </row>
    <row r="18" spans="2:19" x14ac:dyDescent="0.25">
      <c r="B18" s="38">
        <v>40269</v>
      </c>
      <c r="C18" s="45">
        <v>39552</v>
      </c>
      <c r="D18" s="4">
        <v>92281</v>
      </c>
      <c r="E18" s="4">
        <v>27897</v>
      </c>
      <c r="F18" s="4">
        <v>63513</v>
      </c>
      <c r="G18" s="4">
        <v>241046</v>
      </c>
      <c r="H18" s="4">
        <v>83044</v>
      </c>
      <c r="I18" s="4">
        <v>62740</v>
      </c>
      <c r="J18" s="4">
        <v>193549</v>
      </c>
      <c r="K18" s="4">
        <v>51993</v>
      </c>
      <c r="L18" s="4">
        <v>67936</v>
      </c>
      <c r="M18" s="4">
        <v>8964</v>
      </c>
      <c r="N18" s="4">
        <v>4699</v>
      </c>
      <c r="O18" s="4">
        <v>753663</v>
      </c>
      <c r="P18" s="4">
        <v>29215</v>
      </c>
      <c r="Q18" s="46">
        <v>27874</v>
      </c>
      <c r="R18" s="52">
        <f t="shared" si="0"/>
        <v>1747966</v>
      </c>
      <c r="S18" s="111"/>
    </row>
    <row r="19" spans="2:19" x14ac:dyDescent="0.25">
      <c r="B19" s="38">
        <v>40299</v>
      </c>
      <c r="C19" s="45">
        <v>40198</v>
      </c>
      <c r="D19" s="4">
        <v>93785</v>
      </c>
      <c r="E19" s="4">
        <v>28531</v>
      </c>
      <c r="F19" s="4">
        <v>65137</v>
      </c>
      <c r="G19" s="4">
        <v>245279</v>
      </c>
      <c r="H19" s="4">
        <v>84824</v>
      </c>
      <c r="I19" s="4">
        <v>65598</v>
      </c>
      <c r="J19" s="4">
        <v>199071</v>
      </c>
      <c r="K19" s="4">
        <v>53991</v>
      </c>
      <c r="L19" s="4">
        <v>69471</v>
      </c>
      <c r="M19" s="4">
        <v>9157</v>
      </c>
      <c r="N19" s="4">
        <v>4819</v>
      </c>
      <c r="O19" s="4">
        <v>768154</v>
      </c>
      <c r="P19" s="4">
        <v>29852</v>
      </c>
      <c r="Q19" s="46">
        <v>28256</v>
      </c>
      <c r="R19" s="52">
        <f t="shared" si="0"/>
        <v>1786123</v>
      </c>
      <c r="S19" s="111"/>
    </row>
    <row r="20" spans="2:19" x14ac:dyDescent="0.25">
      <c r="B20" s="38">
        <v>40330</v>
      </c>
      <c r="C20" s="45">
        <v>41437</v>
      </c>
      <c r="D20" s="4">
        <v>96312</v>
      </c>
      <c r="E20" s="4">
        <v>29657</v>
      </c>
      <c r="F20" s="4">
        <v>66248</v>
      </c>
      <c r="G20" s="4">
        <v>249152</v>
      </c>
      <c r="H20" s="4">
        <v>86850</v>
      </c>
      <c r="I20" s="4">
        <v>68395</v>
      </c>
      <c r="J20" s="4">
        <v>203975</v>
      </c>
      <c r="K20" s="4">
        <v>56231</v>
      </c>
      <c r="L20" s="4">
        <v>71459</v>
      </c>
      <c r="M20" s="4">
        <v>9337</v>
      </c>
      <c r="N20" s="4">
        <v>4906</v>
      </c>
      <c r="O20" s="4">
        <v>780188</v>
      </c>
      <c r="P20" s="4">
        <v>30989</v>
      </c>
      <c r="Q20" s="46">
        <v>28801</v>
      </c>
      <c r="R20" s="52">
        <f t="shared" si="0"/>
        <v>1823937</v>
      </c>
      <c r="S20" s="111"/>
    </row>
    <row r="21" spans="2:19" x14ac:dyDescent="0.25">
      <c r="B21" s="38">
        <v>40360</v>
      </c>
      <c r="C21" s="45">
        <v>41271</v>
      </c>
      <c r="D21" s="4">
        <v>96073</v>
      </c>
      <c r="E21" s="4">
        <v>29980</v>
      </c>
      <c r="F21" s="4">
        <v>67837</v>
      </c>
      <c r="G21" s="4">
        <v>250710</v>
      </c>
      <c r="H21" s="4">
        <v>87365</v>
      </c>
      <c r="I21" s="4">
        <v>69315</v>
      </c>
      <c r="J21" s="4">
        <v>207488</v>
      </c>
      <c r="K21" s="4">
        <v>56845</v>
      </c>
      <c r="L21" s="4">
        <v>71303</v>
      </c>
      <c r="M21" s="4">
        <v>9477</v>
      </c>
      <c r="N21" s="4">
        <v>4902</v>
      </c>
      <c r="O21" s="4">
        <v>789704</v>
      </c>
      <c r="P21" s="4">
        <v>31064</v>
      </c>
      <c r="Q21" s="46">
        <v>28904</v>
      </c>
      <c r="R21" s="52">
        <f t="shared" si="0"/>
        <v>1842238</v>
      </c>
      <c r="S21" s="111"/>
    </row>
    <row r="22" spans="2:19" x14ac:dyDescent="0.25">
      <c r="B22" s="38">
        <v>40391</v>
      </c>
      <c r="C22" s="45">
        <v>41473</v>
      </c>
      <c r="D22" s="4">
        <v>96630</v>
      </c>
      <c r="E22" s="4">
        <v>30276</v>
      </c>
      <c r="F22" s="4">
        <v>68021</v>
      </c>
      <c r="G22" s="4">
        <v>252052</v>
      </c>
      <c r="H22" s="4">
        <v>88793</v>
      </c>
      <c r="I22" s="4">
        <v>70892</v>
      </c>
      <c r="J22" s="4">
        <v>209498</v>
      </c>
      <c r="K22" s="4">
        <v>57562</v>
      </c>
      <c r="L22" s="4">
        <v>71575</v>
      </c>
      <c r="M22" s="4">
        <v>9406</v>
      </c>
      <c r="N22" s="4">
        <v>4882</v>
      </c>
      <c r="O22" s="4">
        <v>799207</v>
      </c>
      <c r="P22" s="4">
        <v>31410</v>
      </c>
      <c r="Q22" s="46">
        <v>29156</v>
      </c>
      <c r="R22" s="52">
        <f t="shared" si="0"/>
        <v>1860833</v>
      </c>
      <c r="S22" s="111"/>
    </row>
    <row r="23" spans="2:19" x14ac:dyDescent="0.25">
      <c r="B23" s="38">
        <v>40422</v>
      </c>
      <c r="C23" s="45">
        <v>41239</v>
      </c>
      <c r="D23" s="4">
        <v>95924</v>
      </c>
      <c r="E23" s="4">
        <v>30440</v>
      </c>
      <c r="F23" s="4">
        <v>68560</v>
      </c>
      <c r="G23" s="4">
        <v>253055</v>
      </c>
      <c r="H23" s="4">
        <v>88863</v>
      </c>
      <c r="I23" s="4">
        <v>71686</v>
      </c>
      <c r="J23" s="4">
        <v>206064</v>
      </c>
      <c r="K23" s="4">
        <v>57420</v>
      </c>
      <c r="L23" s="4">
        <v>71193</v>
      </c>
      <c r="M23" s="4">
        <v>9472</v>
      </c>
      <c r="N23" s="4">
        <v>4860</v>
      </c>
      <c r="O23" s="4">
        <v>802074</v>
      </c>
      <c r="P23" s="4">
        <v>31532</v>
      </c>
      <c r="Q23" s="46">
        <v>29295</v>
      </c>
      <c r="R23" s="52">
        <f t="shared" si="0"/>
        <v>1861677</v>
      </c>
      <c r="S23" s="111"/>
    </row>
    <row r="24" spans="2:19" x14ac:dyDescent="0.25">
      <c r="B24" s="38">
        <v>40452</v>
      </c>
      <c r="C24" s="83">
        <v>41333</v>
      </c>
      <c r="D24" s="29">
        <v>96886</v>
      </c>
      <c r="E24" s="29">
        <v>30907</v>
      </c>
      <c r="F24" s="29">
        <v>69162</v>
      </c>
      <c r="G24" s="29">
        <v>255196</v>
      </c>
      <c r="H24" s="29">
        <v>89337</v>
      </c>
      <c r="I24" s="29">
        <v>72391</v>
      </c>
      <c r="J24" s="29">
        <v>213873</v>
      </c>
      <c r="K24" s="29">
        <v>58209</v>
      </c>
      <c r="L24" s="29">
        <v>72333</v>
      </c>
      <c r="M24" s="29">
        <v>9559</v>
      </c>
      <c r="N24" s="29">
        <v>4870</v>
      </c>
      <c r="O24" s="4">
        <v>810970</v>
      </c>
      <c r="P24" s="4">
        <v>32194</v>
      </c>
      <c r="Q24" s="46">
        <v>29442</v>
      </c>
      <c r="R24" s="52">
        <f t="shared" si="0"/>
        <v>1886662</v>
      </c>
      <c r="S24" s="111"/>
    </row>
    <row r="25" spans="2:19" x14ac:dyDescent="0.25">
      <c r="B25" s="38">
        <v>40483</v>
      </c>
      <c r="C25" s="83">
        <v>41560</v>
      </c>
      <c r="D25" s="29">
        <v>97640</v>
      </c>
      <c r="E25" s="29">
        <v>31232</v>
      </c>
      <c r="F25" s="29">
        <v>69207</v>
      </c>
      <c r="G25" s="29">
        <v>255335</v>
      </c>
      <c r="H25" s="29">
        <v>89685</v>
      </c>
      <c r="I25" s="29">
        <v>73122</v>
      </c>
      <c r="J25" s="29">
        <v>216424</v>
      </c>
      <c r="K25" s="29">
        <v>59032</v>
      </c>
      <c r="L25" s="29">
        <v>73120</v>
      </c>
      <c r="M25" s="29">
        <v>9662</v>
      </c>
      <c r="N25" s="29">
        <v>4918</v>
      </c>
      <c r="O25" s="4">
        <v>815406</v>
      </c>
      <c r="P25" s="4">
        <v>32555</v>
      </c>
      <c r="Q25" s="46">
        <v>29592</v>
      </c>
      <c r="R25" s="52">
        <f t="shared" si="0"/>
        <v>1898490</v>
      </c>
      <c r="S25" s="111"/>
    </row>
    <row r="26" spans="2:19" ht="13.8" thickBot="1" x14ac:dyDescent="0.3">
      <c r="B26" s="39">
        <v>40513</v>
      </c>
      <c r="C26" s="84">
        <v>41968</v>
      </c>
      <c r="D26" s="85">
        <v>99412</v>
      </c>
      <c r="E26" s="85">
        <v>31550</v>
      </c>
      <c r="F26" s="85">
        <v>71270</v>
      </c>
      <c r="G26" s="85">
        <v>259282</v>
      </c>
      <c r="H26" s="85">
        <v>90783</v>
      </c>
      <c r="I26" s="85">
        <v>74352</v>
      </c>
      <c r="J26" s="85">
        <v>219946</v>
      </c>
      <c r="K26" s="85">
        <v>61033</v>
      </c>
      <c r="L26" s="85">
        <v>74509</v>
      </c>
      <c r="M26" s="85">
        <v>9638</v>
      </c>
      <c r="N26" s="85">
        <v>4968</v>
      </c>
      <c r="O26" s="37">
        <v>826858</v>
      </c>
      <c r="P26" s="37">
        <v>33156</v>
      </c>
      <c r="Q26" s="86">
        <v>29969</v>
      </c>
      <c r="R26" s="53">
        <f t="shared" si="0"/>
        <v>1928694</v>
      </c>
      <c r="S26" s="111"/>
    </row>
    <row r="27" spans="2:19" x14ac:dyDescent="0.25">
      <c r="B27" s="38">
        <v>40544</v>
      </c>
      <c r="C27" s="88">
        <v>41943</v>
      </c>
      <c r="D27" s="89">
        <v>99031</v>
      </c>
      <c r="E27" s="89">
        <v>31516</v>
      </c>
      <c r="F27" s="89">
        <v>72721</v>
      </c>
      <c r="G27" s="89">
        <v>261380</v>
      </c>
      <c r="H27" s="89">
        <v>91742</v>
      </c>
      <c r="I27" s="89">
        <v>75113</v>
      </c>
      <c r="J27" s="89">
        <v>219906</v>
      </c>
      <c r="K27" s="89">
        <v>62234</v>
      </c>
      <c r="L27" s="89">
        <v>75673</v>
      </c>
      <c r="M27" s="89">
        <v>9902</v>
      </c>
      <c r="N27" s="89">
        <v>4930</v>
      </c>
      <c r="O27" s="50">
        <v>833040</v>
      </c>
      <c r="P27" s="50">
        <v>33956</v>
      </c>
      <c r="Q27" s="56">
        <v>30086</v>
      </c>
      <c r="R27" s="51">
        <f t="shared" si="0"/>
        <v>1943173</v>
      </c>
      <c r="S27" s="111"/>
    </row>
    <row r="28" spans="2:19" x14ac:dyDescent="0.25">
      <c r="B28" s="38">
        <v>40575</v>
      </c>
      <c r="C28" s="83">
        <v>41886</v>
      </c>
      <c r="D28" s="29">
        <v>99391</v>
      </c>
      <c r="E28" s="29">
        <v>31770</v>
      </c>
      <c r="F28" s="29">
        <v>73200</v>
      </c>
      <c r="G28" s="29">
        <v>262345</v>
      </c>
      <c r="H28" s="29">
        <v>92489</v>
      </c>
      <c r="I28" s="29">
        <v>75286</v>
      </c>
      <c r="J28" s="29">
        <v>222605</v>
      </c>
      <c r="K28" s="29">
        <v>62927</v>
      </c>
      <c r="L28" s="29">
        <v>76254</v>
      </c>
      <c r="M28" s="29">
        <v>9918</v>
      </c>
      <c r="N28" s="29">
        <v>4966</v>
      </c>
      <c r="O28" s="4">
        <v>832006</v>
      </c>
      <c r="P28" s="4">
        <v>34273</v>
      </c>
      <c r="Q28" s="46">
        <v>30394</v>
      </c>
      <c r="R28" s="52">
        <f t="shared" si="0"/>
        <v>1949710</v>
      </c>
      <c r="S28" s="111"/>
    </row>
    <row r="29" spans="2:19" x14ac:dyDescent="0.25">
      <c r="B29" s="38">
        <v>40603</v>
      </c>
      <c r="C29" s="83">
        <v>41843</v>
      </c>
      <c r="D29" s="29">
        <v>100030</v>
      </c>
      <c r="E29" s="29">
        <v>31983</v>
      </c>
      <c r="F29" s="29">
        <v>73650</v>
      </c>
      <c r="G29" s="29">
        <v>263821</v>
      </c>
      <c r="H29" s="29">
        <v>92798</v>
      </c>
      <c r="I29" s="29">
        <v>75929</v>
      </c>
      <c r="J29" s="29">
        <v>226625</v>
      </c>
      <c r="K29" s="29">
        <v>63254</v>
      </c>
      <c r="L29" s="29">
        <v>77417</v>
      </c>
      <c r="M29" s="29">
        <v>10071</v>
      </c>
      <c r="N29" s="29">
        <v>5050</v>
      </c>
      <c r="O29" s="4">
        <v>844383</v>
      </c>
      <c r="P29" s="4">
        <v>34854</v>
      </c>
      <c r="Q29" s="46">
        <v>30505</v>
      </c>
      <c r="R29" s="52">
        <f t="shared" si="0"/>
        <v>1972213</v>
      </c>
      <c r="S29" s="111"/>
    </row>
    <row r="30" spans="2:19" x14ac:dyDescent="0.25">
      <c r="B30" s="38">
        <v>40634</v>
      </c>
      <c r="C30" s="83">
        <v>41918</v>
      </c>
      <c r="D30" s="29">
        <v>101288</v>
      </c>
      <c r="E30" s="29">
        <v>32432</v>
      </c>
      <c r="F30" s="29">
        <v>74680</v>
      </c>
      <c r="G30" s="29">
        <v>266075</v>
      </c>
      <c r="H30" s="29">
        <v>94341</v>
      </c>
      <c r="I30" s="29">
        <v>76912</v>
      </c>
      <c r="J30" s="29">
        <v>229608</v>
      </c>
      <c r="K30" s="29">
        <v>64218</v>
      </c>
      <c r="L30" s="29">
        <v>78347</v>
      </c>
      <c r="M30" s="29">
        <v>10238</v>
      </c>
      <c r="N30" s="29">
        <v>5144</v>
      </c>
      <c r="O30" s="4">
        <v>854485</v>
      </c>
      <c r="P30" s="4">
        <v>35705</v>
      </c>
      <c r="Q30" s="46">
        <v>30721</v>
      </c>
      <c r="R30" s="52">
        <f t="shared" ref="R30:R35" si="1">+SUM(C30:Q30)</f>
        <v>1996112</v>
      </c>
      <c r="S30" s="111"/>
    </row>
    <row r="31" spans="2:19" x14ac:dyDescent="0.25">
      <c r="B31" s="38">
        <v>40664</v>
      </c>
      <c r="C31" s="83">
        <v>41697</v>
      </c>
      <c r="D31" s="29">
        <v>101545</v>
      </c>
      <c r="E31" s="29">
        <v>32670</v>
      </c>
      <c r="F31" s="29">
        <v>75761</v>
      </c>
      <c r="G31" s="29">
        <v>267551</v>
      </c>
      <c r="H31" s="29">
        <v>95335</v>
      </c>
      <c r="I31" s="29">
        <v>78010</v>
      </c>
      <c r="J31" s="29">
        <v>232113</v>
      </c>
      <c r="K31" s="29">
        <v>64731</v>
      </c>
      <c r="L31" s="29">
        <v>79116</v>
      </c>
      <c r="M31" s="29">
        <v>10271</v>
      </c>
      <c r="N31" s="29">
        <v>5318</v>
      </c>
      <c r="O31" s="4">
        <v>863767</v>
      </c>
      <c r="P31" s="4">
        <v>36247</v>
      </c>
      <c r="Q31" s="46">
        <v>30847</v>
      </c>
      <c r="R31" s="52">
        <f t="shared" si="1"/>
        <v>2014979</v>
      </c>
      <c r="S31" s="111"/>
    </row>
    <row r="32" spans="2:19" x14ac:dyDescent="0.25">
      <c r="B32" s="38">
        <v>40695</v>
      </c>
      <c r="C32" s="83">
        <v>40981</v>
      </c>
      <c r="D32" s="29">
        <v>102334</v>
      </c>
      <c r="E32" s="29">
        <v>33070</v>
      </c>
      <c r="F32" s="29">
        <v>77302</v>
      </c>
      <c r="G32" s="29">
        <v>269255</v>
      </c>
      <c r="H32" s="29">
        <v>96620</v>
      </c>
      <c r="I32" s="29">
        <v>79449</v>
      </c>
      <c r="J32" s="29">
        <v>235154</v>
      </c>
      <c r="K32" s="29">
        <v>65689</v>
      </c>
      <c r="L32" s="29">
        <v>80616</v>
      </c>
      <c r="M32" s="29">
        <v>10617</v>
      </c>
      <c r="N32" s="29">
        <v>5453</v>
      </c>
      <c r="O32" s="4">
        <v>874988</v>
      </c>
      <c r="P32" s="4">
        <v>36899</v>
      </c>
      <c r="Q32" s="46">
        <v>30577</v>
      </c>
      <c r="R32" s="52">
        <f t="shared" si="1"/>
        <v>2039004</v>
      </c>
      <c r="S32" s="111"/>
    </row>
    <row r="33" spans="2:19" x14ac:dyDescent="0.25">
      <c r="B33" s="38">
        <v>40725</v>
      </c>
      <c r="C33" s="83">
        <v>40282</v>
      </c>
      <c r="D33" s="29">
        <v>102021</v>
      </c>
      <c r="E33" s="29">
        <v>32351</v>
      </c>
      <c r="F33" s="29">
        <v>77891</v>
      </c>
      <c r="G33" s="29">
        <v>271118</v>
      </c>
      <c r="H33" s="29">
        <v>96896</v>
      </c>
      <c r="I33" s="29">
        <v>79761</v>
      </c>
      <c r="J33" s="29">
        <v>236843</v>
      </c>
      <c r="K33" s="29">
        <v>66098</v>
      </c>
      <c r="L33" s="29">
        <v>80504</v>
      </c>
      <c r="M33" s="29">
        <v>10740</v>
      </c>
      <c r="N33" s="29">
        <v>5580</v>
      </c>
      <c r="O33" s="4">
        <v>881763</v>
      </c>
      <c r="P33" s="4">
        <v>36985</v>
      </c>
      <c r="Q33" s="46">
        <v>30379</v>
      </c>
      <c r="R33" s="52">
        <f t="shared" si="1"/>
        <v>2049212</v>
      </c>
      <c r="S33" s="111"/>
    </row>
    <row r="34" spans="2:19" x14ac:dyDescent="0.25">
      <c r="B34" s="38">
        <v>40756</v>
      </c>
      <c r="C34" s="83">
        <v>39736</v>
      </c>
      <c r="D34" s="29">
        <v>102894</v>
      </c>
      <c r="E34" s="29">
        <v>33167</v>
      </c>
      <c r="F34" s="29">
        <v>77035</v>
      </c>
      <c r="G34" s="29">
        <v>270472</v>
      </c>
      <c r="H34" s="29">
        <v>96540</v>
      </c>
      <c r="I34" s="29">
        <v>80533</v>
      </c>
      <c r="J34" s="29">
        <v>236164</v>
      </c>
      <c r="K34" s="29">
        <v>66764</v>
      </c>
      <c r="L34" s="29">
        <v>81749</v>
      </c>
      <c r="M34" s="29">
        <v>10832</v>
      </c>
      <c r="N34" s="29">
        <v>5660</v>
      </c>
      <c r="O34" s="4">
        <v>878811</v>
      </c>
      <c r="P34" s="4">
        <v>37500</v>
      </c>
      <c r="Q34" s="46">
        <v>30486</v>
      </c>
      <c r="R34" s="52">
        <f t="shared" si="1"/>
        <v>2048343</v>
      </c>
      <c r="S34" s="111"/>
    </row>
    <row r="35" spans="2:19" x14ac:dyDescent="0.25">
      <c r="B35" s="38">
        <v>40787</v>
      </c>
      <c r="C35" s="83">
        <v>38892</v>
      </c>
      <c r="D35" s="29">
        <v>103286</v>
      </c>
      <c r="E35" s="29">
        <v>33019</v>
      </c>
      <c r="F35" s="29">
        <v>79451</v>
      </c>
      <c r="G35" s="29">
        <v>272622</v>
      </c>
      <c r="H35" s="29">
        <v>96684</v>
      </c>
      <c r="I35" s="29">
        <v>80080</v>
      </c>
      <c r="J35" s="29">
        <v>238290</v>
      </c>
      <c r="K35" s="29">
        <v>67072</v>
      </c>
      <c r="L35" s="29">
        <v>82048</v>
      </c>
      <c r="M35" s="29">
        <v>10993</v>
      </c>
      <c r="N35" s="29">
        <v>5639</v>
      </c>
      <c r="O35" s="4">
        <v>890803</v>
      </c>
      <c r="P35" s="4">
        <v>37486</v>
      </c>
      <c r="Q35" s="46">
        <v>30374</v>
      </c>
      <c r="R35" s="52">
        <f t="shared" si="1"/>
        <v>2066739</v>
      </c>
      <c r="S35" s="111"/>
    </row>
    <row r="36" spans="2:19" x14ac:dyDescent="0.25">
      <c r="B36" s="38">
        <v>40817</v>
      </c>
      <c r="C36" s="83">
        <v>38266</v>
      </c>
      <c r="D36" s="29">
        <v>102625</v>
      </c>
      <c r="E36" s="29">
        <v>32377</v>
      </c>
      <c r="F36" s="29">
        <v>79543</v>
      </c>
      <c r="G36" s="29">
        <v>273747</v>
      </c>
      <c r="H36" s="29">
        <v>96403</v>
      </c>
      <c r="I36" s="29">
        <v>80000</v>
      </c>
      <c r="J36" s="29">
        <v>239319</v>
      </c>
      <c r="K36" s="29">
        <v>67789</v>
      </c>
      <c r="L36" s="29">
        <v>82083</v>
      </c>
      <c r="M36" s="29">
        <v>10768</v>
      </c>
      <c r="N36" s="29">
        <v>5678</v>
      </c>
      <c r="O36" s="4">
        <v>896714</v>
      </c>
      <c r="P36" s="4">
        <v>37745</v>
      </c>
      <c r="Q36" s="46">
        <v>29940</v>
      </c>
      <c r="R36" s="52">
        <f>+SUM(C36:Q36)</f>
        <v>2072997</v>
      </c>
      <c r="S36" s="111"/>
    </row>
    <row r="37" spans="2:19" x14ac:dyDescent="0.25">
      <c r="B37" s="38">
        <v>40848</v>
      </c>
      <c r="C37" s="83">
        <v>37775</v>
      </c>
      <c r="D37" s="29">
        <v>103083</v>
      </c>
      <c r="E37" s="29">
        <v>32836</v>
      </c>
      <c r="F37" s="29">
        <v>79163</v>
      </c>
      <c r="G37" s="29">
        <v>271425</v>
      </c>
      <c r="H37" s="29">
        <v>94982</v>
      </c>
      <c r="I37" s="29">
        <v>78955</v>
      </c>
      <c r="J37" s="29">
        <v>234225</v>
      </c>
      <c r="K37" s="29">
        <v>66702</v>
      </c>
      <c r="L37" s="29">
        <v>82556</v>
      </c>
      <c r="M37" s="29">
        <v>10557</v>
      </c>
      <c r="N37" s="29">
        <v>5676</v>
      </c>
      <c r="O37" s="4">
        <v>900498</v>
      </c>
      <c r="P37" s="4">
        <v>37770</v>
      </c>
      <c r="Q37" s="46">
        <v>26263</v>
      </c>
      <c r="R37" s="52">
        <f>+SUM(C37:Q37)</f>
        <v>2062466</v>
      </c>
      <c r="S37" s="111"/>
    </row>
    <row r="38" spans="2:19" ht="13.8" thickBot="1" x14ac:dyDescent="0.3">
      <c r="B38" s="39">
        <v>40878</v>
      </c>
      <c r="C38" s="84">
        <v>37208</v>
      </c>
      <c r="D38" s="85">
        <v>103106</v>
      </c>
      <c r="E38" s="85">
        <v>32898</v>
      </c>
      <c r="F38" s="85">
        <v>79389</v>
      </c>
      <c r="G38" s="85">
        <v>274656</v>
      </c>
      <c r="H38" s="85">
        <v>95434</v>
      </c>
      <c r="I38" s="85">
        <v>79392</v>
      </c>
      <c r="J38" s="85">
        <v>238498</v>
      </c>
      <c r="K38" s="85">
        <v>67643</v>
      </c>
      <c r="L38" s="85">
        <v>83132</v>
      </c>
      <c r="M38" s="85">
        <v>10369</v>
      </c>
      <c r="N38" s="85">
        <v>5609</v>
      </c>
      <c r="O38" s="37">
        <v>892940</v>
      </c>
      <c r="P38" s="37">
        <v>38095</v>
      </c>
      <c r="Q38" s="86">
        <v>28999</v>
      </c>
      <c r="R38" s="53">
        <f>SUM(C38:Q38)</f>
        <v>2067368</v>
      </c>
      <c r="S38" s="111"/>
    </row>
    <row r="39" spans="2:19" x14ac:dyDescent="0.25">
      <c r="B39" s="49">
        <v>40909</v>
      </c>
      <c r="C39" s="88">
        <v>36887</v>
      </c>
      <c r="D39" s="89">
        <v>102691</v>
      </c>
      <c r="E39" s="89">
        <v>32767</v>
      </c>
      <c r="F39" s="89">
        <v>79929</v>
      </c>
      <c r="G39" s="89">
        <v>275842</v>
      </c>
      <c r="H39" s="89">
        <v>95167</v>
      </c>
      <c r="I39" s="89">
        <v>79123</v>
      </c>
      <c r="J39" s="89">
        <v>239444</v>
      </c>
      <c r="K39" s="89">
        <v>68512</v>
      </c>
      <c r="L39" s="89">
        <v>83586</v>
      </c>
      <c r="M39" s="89">
        <v>10110</v>
      </c>
      <c r="N39" s="89">
        <v>5545</v>
      </c>
      <c r="O39" s="50">
        <v>903809</v>
      </c>
      <c r="P39" s="50">
        <v>38458</v>
      </c>
      <c r="Q39" s="56">
        <v>28436</v>
      </c>
      <c r="R39" s="51">
        <f>+SUM(C39:Q39)</f>
        <v>2080306</v>
      </c>
      <c r="S39" s="111"/>
    </row>
    <row r="40" spans="2:19" x14ac:dyDescent="0.25">
      <c r="B40" s="38">
        <v>40940</v>
      </c>
      <c r="C40" s="83">
        <v>36444</v>
      </c>
      <c r="D40" s="29">
        <v>102486</v>
      </c>
      <c r="E40" s="29">
        <v>32578</v>
      </c>
      <c r="F40" s="29">
        <v>79862</v>
      </c>
      <c r="G40" s="29">
        <v>275576</v>
      </c>
      <c r="H40" s="29">
        <v>95285</v>
      </c>
      <c r="I40" s="29">
        <v>79026</v>
      </c>
      <c r="J40" s="29">
        <v>239863</v>
      </c>
      <c r="K40" s="29">
        <v>68588</v>
      </c>
      <c r="L40" s="29">
        <v>84146</v>
      </c>
      <c r="M40" s="29">
        <v>10099</v>
      </c>
      <c r="N40" s="29">
        <v>5441</v>
      </c>
      <c r="O40" s="4">
        <v>910004</v>
      </c>
      <c r="P40" s="4">
        <v>38733</v>
      </c>
      <c r="Q40" s="46">
        <v>28131</v>
      </c>
      <c r="R40" s="52">
        <f>+SUM(C40:Q40)</f>
        <v>2086262</v>
      </c>
      <c r="S40" s="111"/>
    </row>
    <row r="41" spans="2:19" x14ac:dyDescent="0.25">
      <c r="B41" s="38">
        <v>40969</v>
      </c>
      <c r="C41" s="83">
        <v>36623</v>
      </c>
      <c r="D41" s="29">
        <v>103971</v>
      </c>
      <c r="E41" s="29">
        <v>32806</v>
      </c>
      <c r="F41" s="29">
        <v>80769</v>
      </c>
      <c r="G41" s="29">
        <v>277781</v>
      </c>
      <c r="H41" s="29">
        <v>96240</v>
      </c>
      <c r="I41" s="29">
        <v>79500</v>
      </c>
      <c r="J41" s="29">
        <v>244460</v>
      </c>
      <c r="K41" s="29">
        <v>69058</v>
      </c>
      <c r="L41" s="29">
        <v>85543</v>
      </c>
      <c r="M41" s="29">
        <v>10152</v>
      </c>
      <c r="N41" s="29">
        <v>5545</v>
      </c>
      <c r="O41" s="4">
        <v>916410</v>
      </c>
      <c r="P41" s="4">
        <v>39220</v>
      </c>
      <c r="Q41" s="46">
        <v>28149</v>
      </c>
      <c r="R41" s="52">
        <f>SUM(C41:Q41)</f>
        <v>2106227</v>
      </c>
      <c r="S41" s="111"/>
    </row>
    <row r="42" spans="2:19" x14ac:dyDescent="0.25">
      <c r="B42" s="38">
        <v>41000</v>
      </c>
      <c r="C42" s="83">
        <v>36507</v>
      </c>
      <c r="D42" s="29">
        <v>104673</v>
      </c>
      <c r="E42" s="29">
        <v>33019</v>
      </c>
      <c r="F42" s="29">
        <v>81549</v>
      </c>
      <c r="G42" s="29">
        <v>279101</v>
      </c>
      <c r="H42" s="29">
        <v>97759</v>
      </c>
      <c r="I42" s="29">
        <v>80340</v>
      </c>
      <c r="J42" s="29">
        <v>246672</v>
      </c>
      <c r="K42" s="29">
        <v>69453</v>
      </c>
      <c r="L42" s="29">
        <v>86379</v>
      </c>
      <c r="M42" s="29">
        <v>10237</v>
      </c>
      <c r="N42" s="29">
        <v>5604</v>
      </c>
      <c r="O42" s="4">
        <v>924734</v>
      </c>
      <c r="P42" s="4">
        <v>39661</v>
      </c>
      <c r="Q42" s="46">
        <v>27967</v>
      </c>
      <c r="R42" s="52">
        <f>+SUM(C42:Q42)</f>
        <v>2123655</v>
      </c>
      <c r="S42" s="111"/>
    </row>
    <row r="43" spans="2:19" x14ac:dyDescent="0.25">
      <c r="B43" s="38">
        <v>41030</v>
      </c>
      <c r="C43" s="83">
        <v>36151</v>
      </c>
      <c r="D43" s="29">
        <v>104596</v>
      </c>
      <c r="E43" s="29">
        <v>32871</v>
      </c>
      <c r="F43" s="29">
        <v>80648</v>
      </c>
      <c r="G43" s="29">
        <v>276809</v>
      </c>
      <c r="H43" s="29">
        <v>97848</v>
      </c>
      <c r="I43" s="29">
        <v>79597</v>
      </c>
      <c r="J43" s="29">
        <v>246570</v>
      </c>
      <c r="K43" s="29">
        <v>68871</v>
      </c>
      <c r="L43" s="29">
        <v>86322</v>
      </c>
      <c r="M43" s="29">
        <v>10297</v>
      </c>
      <c r="N43" s="29">
        <v>5629</v>
      </c>
      <c r="O43" s="4">
        <v>924031</v>
      </c>
      <c r="P43" s="4">
        <v>39544</v>
      </c>
      <c r="Q43" s="46">
        <v>27553</v>
      </c>
      <c r="R43" s="52">
        <f>+SUM(C43:Q43)</f>
        <v>2117337</v>
      </c>
      <c r="S43" s="111"/>
    </row>
    <row r="44" spans="2:19" x14ac:dyDescent="0.25">
      <c r="B44" s="38">
        <v>41061</v>
      </c>
      <c r="C44" s="83">
        <v>35653</v>
      </c>
      <c r="D44" s="29">
        <v>104529</v>
      </c>
      <c r="E44" s="29">
        <v>32504</v>
      </c>
      <c r="F44" s="29">
        <v>80625</v>
      </c>
      <c r="G44" s="29">
        <v>277237</v>
      </c>
      <c r="H44" s="29">
        <v>97582</v>
      </c>
      <c r="I44" s="29">
        <v>79384</v>
      </c>
      <c r="J44" s="29">
        <v>248498</v>
      </c>
      <c r="K44" s="29">
        <v>69309</v>
      </c>
      <c r="L44" s="29">
        <v>86548</v>
      </c>
      <c r="M44" s="29">
        <v>10269</v>
      </c>
      <c r="N44" s="29">
        <v>5609</v>
      </c>
      <c r="O44" s="4">
        <v>926935</v>
      </c>
      <c r="P44" s="4">
        <v>39802</v>
      </c>
      <c r="Q44" s="46">
        <v>27114</v>
      </c>
      <c r="R44" s="52">
        <f>SUM(C44:Q44)</f>
        <v>2121598</v>
      </c>
      <c r="S44" s="111"/>
    </row>
    <row r="45" spans="2:19" x14ac:dyDescent="0.25">
      <c r="B45" s="38">
        <v>41091</v>
      </c>
      <c r="C45" s="83">
        <v>35130</v>
      </c>
      <c r="D45" s="29">
        <v>104276</v>
      </c>
      <c r="E45" s="29">
        <v>32016</v>
      </c>
      <c r="F45" s="29">
        <v>79998</v>
      </c>
      <c r="G45" s="29">
        <v>276149</v>
      </c>
      <c r="H45" s="29">
        <v>96426</v>
      </c>
      <c r="I45" s="29">
        <v>78368</v>
      </c>
      <c r="J45" s="29">
        <v>248720</v>
      </c>
      <c r="K45" s="29">
        <v>68858</v>
      </c>
      <c r="L45" s="29">
        <v>86536</v>
      </c>
      <c r="M45" s="29">
        <v>10213</v>
      </c>
      <c r="N45" s="29">
        <v>5576</v>
      </c>
      <c r="O45" s="4">
        <v>927211</v>
      </c>
      <c r="P45" s="4">
        <v>39832</v>
      </c>
      <c r="Q45" s="46">
        <v>26645</v>
      </c>
      <c r="R45" s="52">
        <f>+SUM(C45:Q45)</f>
        <v>2115954</v>
      </c>
      <c r="S45" s="111"/>
    </row>
    <row r="46" spans="2:19" x14ac:dyDescent="0.25">
      <c r="B46" s="38">
        <v>41122</v>
      </c>
      <c r="C46" s="83">
        <v>34415</v>
      </c>
      <c r="D46" s="29">
        <v>103981</v>
      </c>
      <c r="E46" s="29">
        <v>31394</v>
      </c>
      <c r="F46" s="29">
        <v>78587</v>
      </c>
      <c r="G46" s="29">
        <v>274584</v>
      </c>
      <c r="H46" s="29">
        <v>94590</v>
      </c>
      <c r="I46" s="29">
        <v>76997</v>
      </c>
      <c r="J46" s="29">
        <v>247804</v>
      </c>
      <c r="K46" s="29">
        <v>68016</v>
      </c>
      <c r="L46" s="29">
        <v>85836</v>
      </c>
      <c r="M46" s="29">
        <v>10017</v>
      </c>
      <c r="N46" s="29">
        <v>5616</v>
      </c>
      <c r="O46" s="4">
        <v>920420</v>
      </c>
      <c r="P46" s="4">
        <v>39768</v>
      </c>
      <c r="Q46" s="46">
        <v>26126</v>
      </c>
      <c r="R46" s="52">
        <f>+SUM(C46:Q46)</f>
        <v>2098151</v>
      </c>
      <c r="S46" s="111"/>
    </row>
    <row r="47" spans="2:19" x14ac:dyDescent="0.25">
      <c r="B47" s="38">
        <v>41153</v>
      </c>
      <c r="C47" s="83">
        <v>33628</v>
      </c>
      <c r="D47" s="29">
        <v>103335</v>
      </c>
      <c r="E47" s="29">
        <v>30754</v>
      </c>
      <c r="F47" s="29">
        <v>76610</v>
      </c>
      <c r="G47" s="29">
        <v>272076</v>
      </c>
      <c r="H47" s="29">
        <v>92888</v>
      </c>
      <c r="I47" s="29">
        <v>75498</v>
      </c>
      <c r="J47" s="29">
        <v>245192</v>
      </c>
      <c r="K47" s="29">
        <v>67089</v>
      </c>
      <c r="L47" s="29">
        <v>85062</v>
      </c>
      <c r="M47" s="29">
        <v>9793</v>
      </c>
      <c r="N47" s="29">
        <v>5581</v>
      </c>
      <c r="O47" s="4">
        <v>910884</v>
      </c>
      <c r="P47" s="4">
        <v>39408</v>
      </c>
      <c r="Q47" s="46">
        <v>25546</v>
      </c>
      <c r="R47" s="52">
        <f>SUM(C47:Q47)</f>
        <v>2073344</v>
      </c>
      <c r="S47" s="111"/>
    </row>
    <row r="48" spans="2:19" x14ac:dyDescent="0.25">
      <c r="B48" s="38">
        <v>41183</v>
      </c>
      <c r="C48" s="83">
        <v>33635</v>
      </c>
      <c r="D48" s="29">
        <v>103906</v>
      </c>
      <c r="E48" s="29">
        <v>31141</v>
      </c>
      <c r="F48" s="29">
        <v>77343</v>
      </c>
      <c r="G48" s="29">
        <v>274617</v>
      </c>
      <c r="H48" s="29">
        <v>94350</v>
      </c>
      <c r="I48" s="29">
        <v>76039</v>
      </c>
      <c r="J48" s="29">
        <v>248422</v>
      </c>
      <c r="K48" s="29">
        <v>67708</v>
      </c>
      <c r="L48" s="29">
        <v>86507</v>
      </c>
      <c r="M48" s="29">
        <v>9880</v>
      </c>
      <c r="N48" s="29">
        <v>5604</v>
      </c>
      <c r="O48" s="4">
        <v>920154</v>
      </c>
      <c r="P48" s="4">
        <v>39777</v>
      </c>
      <c r="Q48" s="46">
        <v>25447</v>
      </c>
      <c r="R48" s="52">
        <f>+SUM(C48:Q48)</f>
        <v>2094530</v>
      </c>
      <c r="S48" s="111"/>
    </row>
    <row r="49" spans="2:19" x14ac:dyDescent="0.25">
      <c r="B49" s="38">
        <v>41214</v>
      </c>
      <c r="C49" s="83">
        <v>34448</v>
      </c>
      <c r="D49" s="29">
        <v>105680</v>
      </c>
      <c r="E49" s="29">
        <v>32126</v>
      </c>
      <c r="F49" s="29">
        <v>78946</v>
      </c>
      <c r="G49" s="29">
        <v>278133</v>
      </c>
      <c r="H49" s="29">
        <v>97080</v>
      </c>
      <c r="I49" s="29">
        <v>77866</v>
      </c>
      <c r="J49" s="29">
        <v>252458</v>
      </c>
      <c r="K49" s="29">
        <v>68982</v>
      </c>
      <c r="L49" s="29">
        <v>88247</v>
      </c>
      <c r="M49" s="29">
        <v>10054</v>
      </c>
      <c r="N49" s="29">
        <v>5745</v>
      </c>
      <c r="O49" s="4">
        <v>934100</v>
      </c>
      <c r="P49" s="4">
        <v>40319</v>
      </c>
      <c r="Q49" s="46">
        <v>25963</v>
      </c>
      <c r="R49" s="52">
        <f>+SUM(C49:Q49)</f>
        <v>2130147</v>
      </c>
      <c r="S49" s="111"/>
    </row>
    <row r="50" spans="2:19" ht="13.8" thickBot="1" x14ac:dyDescent="0.3">
      <c r="B50" s="39">
        <v>41244</v>
      </c>
      <c r="C50" s="84">
        <v>35230</v>
      </c>
      <c r="D50" s="85">
        <v>106228</v>
      </c>
      <c r="E50" s="85">
        <v>33014</v>
      </c>
      <c r="F50" s="85">
        <v>81055</v>
      </c>
      <c r="G50" s="85">
        <v>282745</v>
      </c>
      <c r="H50" s="85">
        <v>99711</v>
      </c>
      <c r="I50" s="85">
        <v>79640</v>
      </c>
      <c r="J50" s="85">
        <v>256145</v>
      </c>
      <c r="K50" s="85">
        <v>70917</v>
      </c>
      <c r="L50" s="85">
        <v>90078</v>
      </c>
      <c r="M50" s="85">
        <v>10257</v>
      </c>
      <c r="N50" s="85">
        <v>5858</v>
      </c>
      <c r="O50" s="37">
        <v>941664</v>
      </c>
      <c r="P50" s="37">
        <v>41028</v>
      </c>
      <c r="Q50" s="86">
        <v>26409</v>
      </c>
      <c r="R50" s="53">
        <f>SUM(C50:Q50)</f>
        <v>2159979</v>
      </c>
      <c r="S50" s="111"/>
    </row>
    <row r="51" spans="2:19" x14ac:dyDescent="0.25">
      <c r="B51" s="49">
        <v>41275</v>
      </c>
      <c r="C51" s="88">
        <v>36372</v>
      </c>
      <c r="D51" s="89">
        <v>107069</v>
      </c>
      <c r="E51" s="89">
        <v>33904</v>
      </c>
      <c r="F51" s="89">
        <v>83214</v>
      </c>
      <c r="G51" s="89">
        <v>286965</v>
      </c>
      <c r="H51" s="89">
        <v>102198</v>
      </c>
      <c r="I51" s="89">
        <v>81448</v>
      </c>
      <c r="J51" s="89">
        <v>258859</v>
      </c>
      <c r="K51" s="89">
        <v>73126</v>
      </c>
      <c r="L51" s="89">
        <v>91745</v>
      </c>
      <c r="M51" s="89">
        <v>10375</v>
      </c>
      <c r="N51" s="89">
        <v>5800</v>
      </c>
      <c r="O51" s="50">
        <v>945533</v>
      </c>
      <c r="P51" s="50">
        <v>41966</v>
      </c>
      <c r="Q51" s="56">
        <v>26852</v>
      </c>
      <c r="R51" s="51">
        <f>+SUM(C51:Q51)</f>
        <v>2185426</v>
      </c>
      <c r="S51" s="111"/>
    </row>
    <row r="52" spans="2:19" x14ac:dyDescent="0.25">
      <c r="B52" s="38">
        <v>41306</v>
      </c>
      <c r="C52" s="83">
        <v>36921</v>
      </c>
      <c r="D52" s="29">
        <v>107846</v>
      </c>
      <c r="E52" s="29">
        <v>34254</v>
      </c>
      <c r="F52" s="29">
        <v>84618</v>
      </c>
      <c r="G52" s="29">
        <v>289642</v>
      </c>
      <c r="H52" s="29">
        <v>103241</v>
      </c>
      <c r="I52" s="29">
        <v>82084</v>
      </c>
      <c r="J52" s="29">
        <v>261953</v>
      </c>
      <c r="K52" s="29">
        <v>74246</v>
      </c>
      <c r="L52" s="29">
        <v>92647</v>
      </c>
      <c r="M52" s="29">
        <v>10420</v>
      </c>
      <c r="N52" s="29">
        <v>5756</v>
      </c>
      <c r="O52" s="4">
        <v>952373</v>
      </c>
      <c r="P52" s="4">
        <v>42435</v>
      </c>
      <c r="Q52" s="46">
        <v>27196</v>
      </c>
      <c r="R52" s="52">
        <f>+SUM(C52:Q52)</f>
        <v>2205632</v>
      </c>
      <c r="S52" s="111"/>
    </row>
    <row r="53" spans="2:19" x14ac:dyDescent="0.25">
      <c r="B53" s="38">
        <v>41334</v>
      </c>
      <c r="C53" s="83">
        <v>35285</v>
      </c>
      <c r="D53" s="29">
        <v>106754</v>
      </c>
      <c r="E53" s="29">
        <v>38138</v>
      </c>
      <c r="F53" s="29">
        <v>86687</v>
      </c>
      <c r="G53" s="29">
        <v>295891</v>
      </c>
      <c r="H53" s="29">
        <v>109875</v>
      </c>
      <c r="I53" s="29">
        <v>96699</v>
      </c>
      <c r="J53" s="29">
        <v>267237</v>
      </c>
      <c r="K53" s="29">
        <v>82789</v>
      </c>
      <c r="L53" s="29">
        <v>100822</v>
      </c>
      <c r="M53" s="29">
        <v>10791</v>
      </c>
      <c r="N53" s="29">
        <v>8479</v>
      </c>
      <c r="O53" s="4">
        <v>945768</v>
      </c>
      <c r="P53" s="4">
        <v>45585</v>
      </c>
      <c r="Q53" s="46">
        <v>26640</v>
      </c>
      <c r="R53" s="52">
        <f>SUM(C53:Q53)</f>
        <v>2257440</v>
      </c>
      <c r="S53" s="111"/>
    </row>
    <row r="54" spans="2:19" x14ac:dyDescent="0.25">
      <c r="B54" s="38">
        <v>41365</v>
      </c>
      <c r="C54" s="83">
        <v>36345</v>
      </c>
      <c r="D54" s="29">
        <v>108069</v>
      </c>
      <c r="E54" s="29">
        <v>39399</v>
      </c>
      <c r="F54" s="29">
        <v>88500</v>
      </c>
      <c r="G54" s="29">
        <v>298443</v>
      </c>
      <c r="H54" s="29">
        <v>112839</v>
      </c>
      <c r="I54" s="29">
        <v>100127</v>
      </c>
      <c r="J54" s="29">
        <v>274138</v>
      </c>
      <c r="K54" s="29">
        <v>85035</v>
      </c>
      <c r="L54" s="29">
        <v>102784</v>
      </c>
      <c r="M54" s="29">
        <v>10877</v>
      </c>
      <c r="N54" s="29">
        <v>8793</v>
      </c>
      <c r="O54" s="4">
        <v>966553</v>
      </c>
      <c r="P54" s="4">
        <v>46532</v>
      </c>
      <c r="Q54" s="46">
        <v>27271</v>
      </c>
      <c r="R54" s="52">
        <f>+SUM(C54:Q54)</f>
        <v>2305705</v>
      </c>
      <c r="S54" s="111"/>
    </row>
    <row r="55" spans="2:19" x14ac:dyDescent="0.25">
      <c r="B55" s="38">
        <v>41395</v>
      </c>
      <c r="C55" s="83">
        <v>36998</v>
      </c>
      <c r="D55" s="29">
        <v>109219</v>
      </c>
      <c r="E55" s="29">
        <v>40352</v>
      </c>
      <c r="F55" s="29">
        <v>90366</v>
      </c>
      <c r="G55" s="29">
        <v>301848</v>
      </c>
      <c r="H55" s="29">
        <v>114957</v>
      </c>
      <c r="I55" s="29">
        <v>102009</v>
      </c>
      <c r="J55" s="29">
        <v>278349</v>
      </c>
      <c r="K55" s="29">
        <v>86653</v>
      </c>
      <c r="L55" s="29">
        <v>104478</v>
      </c>
      <c r="M55" s="29">
        <v>11023</v>
      </c>
      <c r="N55" s="29">
        <v>8964</v>
      </c>
      <c r="O55" s="4">
        <v>979726</v>
      </c>
      <c r="P55" s="4">
        <v>47191</v>
      </c>
      <c r="Q55" s="46">
        <v>27573</v>
      </c>
      <c r="R55" s="52">
        <f>+SUM(C55:Q55)</f>
        <v>2339706</v>
      </c>
      <c r="S55" s="111"/>
    </row>
    <row r="56" spans="2:19" x14ac:dyDescent="0.25">
      <c r="B56" s="38">
        <v>41426</v>
      </c>
      <c r="C56" s="83">
        <v>37852</v>
      </c>
      <c r="D56" s="29">
        <v>110703</v>
      </c>
      <c r="E56" s="29">
        <v>41421</v>
      </c>
      <c r="F56" s="29">
        <v>92695</v>
      </c>
      <c r="G56" s="29">
        <v>305816</v>
      </c>
      <c r="H56" s="29">
        <v>117821</v>
      </c>
      <c r="I56" s="29">
        <v>104764</v>
      </c>
      <c r="J56" s="29">
        <v>283355</v>
      </c>
      <c r="K56" s="29">
        <v>89323</v>
      </c>
      <c r="L56" s="29">
        <v>106205</v>
      </c>
      <c r="M56" s="29">
        <v>11293</v>
      </c>
      <c r="N56" s="29">
        <v>9284</v>
      </c>
      <c r="O56" s="4">
        <v>992068</v>
      </c>
      <c r="P56" s="4">
        <v>48194</v>
      </c>
      <c r="Q56" s="46">
        <v>27950</v>
      </c>
      <c r="R56" s="52">
        <f>SUM(C56:Q56)</f>
        <v>2378744</v>
      </c>
      <c r="S56" s="111"/>
    </row>
    <row r="57" spans="2:19" x14ac:dyDescent="0.25">
      <c r="B57" s="38">
        <v>41456</v>
      </c>
      <c r="C57" s="83">
        <v>38673</v>
      </c>
      <c r="D57" s="29">
        <v>111978</v>
      </c>
      <c r="E57" s="29">
        <v>42628</v>
      </c>
      <c r="F57" s="29">
        <v>95214</v>
      </c>
      <c r="G57" s="29">
        <v>311697</v>
      </c>
      <c r="H57" s="29">
        <v>121133</v>
      </c>
      <c r="I57" s="29">
        <v>108025</v>
      </c>
      <c r="J57" s="29">
        <v>289429</v>
      </c>
      <c r="K57" s="29">
        <v>93250</v>
      </c>
      <c r="L57" s="29">
        <v>108731</v>
      </c>
      <c r="M57" s="29">
        <v>11465</v>
      </c>
      <c r="N57" s="29">
        <v>9646</v>
      </c>
      <c r="O57" s="4">
        <v>1010201</v>
      </c>
      <c r="P57" s="4">
        <v>49509</v>
      </c>
      <c r="Q57" s="46">
        <v>28399</v>
      </c>
      <c r="R57" s="52">
        <f>+SUM(C57:Q57)</f>
        <v>2429978</v>
      </c>
      <c r="S57" s="111"/>
    </row>
    <row r="58" spans="2:19" x14ac:dyDescent="0.25">
      <c r="B58" s="38">
        <v>41487</v>
      </c>
      <c r="C58" s="83">
        <v>39193</v>
      </c>
      <c r="D58" s="29">
        <v>113471</v>
      </c>
      <c r="E58" s="29">
        <v>43462</v>
      </c>
      <c r="F58" s="29">
        <v>96971</v>
      </c>
      <c r="G58" s="29">
        <v>314587</v>
      </c>
      <c r="H58" s="29">
        <v>123004</v>
      </c>
      <c r="I58" s="29">
        <v>109984</v>
      </c>
      <c r="J58" s="29">
        <v>293395</v>
      </c>
      <c r="K58" s="29">
        <v>94885</v>
      </c>
      <c r="L58" s="29">
        <v>110212</v>
      </c>
      <c r="M58" s="29">
        <v>11454</v>
      </c>
      <c r="N58" s="29">
        <v>9702</v>
      </c>
      <c r="O58" s="4">
        <v>1024511</v>
      </c>
      <c r="P58" s="4">
        <v>50419</v>
      </c>
      <c r="Q58" s="46">
        <v>28693</v>
      </c>
      <c r="R58" s="52">
        <f>+SUM(C58:Q58)</f>
        <v>2463943</v>
      </c>
      <c r="S58" s="111"/>
    </row>
    <row r="59" spans="2:19" x14ac:dyDescent="0.25">
      <c r="B59" s="38">
        <v>41518</v>
      </c>
      <c r="C59" s="83">
        <v>39622</v>
      </c>
      <c r="D59" s="29">
        <v>114038</v>
      </c>
      <c r="E59" s="29">
        <v>44149</v>
      </c>
      <c r="F59" s="29">
        <v>98526</v>
      </c>
      <c r="G59" s="29">
        <v>317925</v>
      </c>
      <c r="H59" s="29">
        <v>124523</v>
      </c>
      <c r="I59" s="29">
        <v>112135</v>
      </c>
      <c r="J59" s="29">
        <v>295994</v>
      </c>
      <c r="K59" s="29">
        <v>96666</v>
      </c>
      <c r="L59" s="29">
        <v>111113</v>
      </c>
      <c r="M59" s="29">
        <v>11510</v>
      </c>
      <c r="N59" s="29">
        <v>9812</v>
      </c>
      <c r="O59" s="4">
        <v>1033673</v>
      </c>
      <c r="P59" s="4">
        <v>51297</v>
      </c>
      <c r="Q59" s="46">
        <v>28925</v>
      </c>
      <c r="R59" s="52">
        <f>SUM(C59:Q59)</f>
        <v>2489908</v>
      </c>
      <c r="S59" s="111"/>
    </row>
    <row r="60" spans="2:19" x14ac:dyDescent="0.25">
      <c r="B60" s="38">
        <v>41548</v>
      </c>
      <c r="C60" s="83">
        <v>40249</v>
      </c>
      <c r="D60" s="29">
        <v>114978</v>
      </c>
      <c r="E60" s="29">
        <v>44940</v>
      </c>
      <c r="F60" s="29">
        <v>99489</v>
      </c>
      <c r="G60" s="29">
        <v>321310</v>
      </c>
      <c r="H60" s="29">
        <v>125083</v>
      </c>
      <c r="I60" s="29">
        <v>112983</v>
      </c>
      <c r="J60" s="29">
        <v>297997</v>
      </c>
      <c r="K60" s="29">
        <v>97559</v>
      </c>
      <c r="L60" s="29">
        <v>111924</v>
      </c>
      <c r="M60" s="29">
        <v>11547</v>
      </c>
      <c r="N60" s="29">
        <v>10008</v>
      </c>
      <c r="O60" s="4">
        <v>1044231</v>
      </c>
      <c r="P60" s="4">
        <v>51589</v>
      </c>
      <c r="Q60" s="46">
        <v>29275</v>
      </c>
      <c r="R60" s="52">
        <f>+SUM(C60:Q60)</f>
        <v>2513162</v>
      </c>
      <c r="S60" s="111"/>
    </row>
    <row r="61" spans="2:19" x14ac:dyDescent="0.25">
      <c r="B61" s="38">
        <v>41579</v>
      </c>
      <c r="C61" s="83">
        <v>40848</v>
      </c>
      <c r="D61" s="29">
        <v>115786</v>
      </c>
      <c r="E61" s="29">
        <v>45803</v>
      </c>
      <c r="F61" s="29">
        <v>100148</v>
      </c>
      <c r="G61" s="29">
        <v>322667</v>
      </c>
      <c r="H61" s="29">
        <v>126060</v>
      </c>
      <c r="I61" s="29">
        <v>113729</v>
      </c>
      <c r="J61" s="29">
        <v>299679</v>
      </c>
      <c r="K61" s="29">
        <v>98016</v>
      </c>
      <c r="L61" s="29">
        <v>113285</v>
      </c>
      <c r="M61" s="29">
        <v>11603</v>
      </c>
      <c r="N61" s="29">
        <v>10243</v>
      </c>
      <c r="O61" s="4">
        <v>1051955</v>
      </c>
      <c r="P61" s="4">
        <v>51295</v>
      </c>
      <c r="Q61" s="46">
        <v>29629</v>
      </c>
      <c r="R61" s="52">
        <f>+SUM(C61:Q61)</f>
        <v>2530746</v>
      </c>
      <c r="S61" s="111"/>
    </row>
    <row r="62" spans="2:19" ht="13.8" thickBot="1" x14ac:dyDescent="0.3">
      <c r="B62" s="39">
        <v>41609</v>
      </c>
      <c r="C62" s="84">
        <v>41473</v>
      </c>
      <c r="D62" s="85">
        <v>115668</v>
      </c>
      <c r="E62" s="85">
        <v>46362</v>
      </c>
      <c r="F62" s="85">
        <v>101671</v>
      </c>
      <c r="G62" s="85">
        <v>326663</v>
      </c>
      <c r="H62" s="85">
        <v>127798</v>
      </c>
      <c r="I62" s="85">
        <v>115859</v>
      </c>
      <c r="J62" s="85">
        <v>301925</v>
      </c>
      <c r="K62" s="85">
        <v>99604</v>
      </c>
      <c r="L62" s="85">
        <v>114538</v>
      </c>
      <c r="M62" s="85">
        <v>11697</v>
      </c>
      <c r="N62" s="85">
        <v>10474</v>
      </c>
      <c r="O62" s="37">
        <v>1059621</v>
      </c>
      <c r="P62" s="37">
        <v>52504</v>
      </c>
      <c r="Q62" s="86">
        <v>29763</v>
      </c>
      <c r="R62" s="53">
        <f>SUM(C62:Q62)</f>
        <v>2555620</v>
      </c>
      <c r="S62" s="111"/>
    </row>
    <row r="63" spans="2:19" x14ac:dyDescent="0.25">
      <c r="B63" s="49">
        <v>41640</v>
      </c>
      <c r="C63" s="88">
        <v>41783</v>
      </c>
      <c r="D63" s="89">
        <v>117336</v>
      </c>
      <c r="E63" s="89">
        <v>46957</v>
      </c>
      <c r="F63" s="89">
        <v>105759</v>
      </c>
      <c r="G63" s="89">
        <v>334676</v>
      </c>
      <c r="H63" s="89">
        <v>128290</v>
      </c>
      <c r="I63" s="89">
        <v>118265</v>
      </c>
      <c r="J63" s="89">
        <v>304198</v>
      </c>
      <c r="K63" s="89">
        <v>102147</v>
      </c>
      <c r="L63" s="89">
        <v>116091</v>
      </c>
      <c r="M63" s="89">
        <v>12411</v>
      </c>
      <c r="N63" s="89">
        <v>11001</v>
      </c>
      <c r="O63" s="50">
        <v>1064766</v>
      </c>
      <c r="P63" s="50">
        <v>53543</v>
      </c>
      <c r="Q63" s="56">
        <v>30033</v>
      </c>
      <c r="R63" s="51">
        <f>+SUM(C63:Q63)</f>
        <v>2587256</v>
      </c>
      <c r="S63" s="111"/>
    </row>
    <row r="64" spans="2:19" x14ac:dyDescent="0.25">
      <c r="B64" s="38">
        <v>41671</v>
      </c>
      <c r="C64" s="83">
        <v>42258</v>
      </c>
      <c r="D64" s="29">
        <v>118047</v>
      </c>
      <c r="E64" s="29">
        <v>47215</v>
      </c>
      <c r="F64" s="29">
        <v>106879</v>
      </c>
      <c r="G64" s="29">
        <v>337720</v>
      </c>
      <c r="H64" s="29">
        <v>129556</v>
      </c>
      <c r="I64" s="29">
        <v>118935</v>
      </c>
      <c r="J64" s="29">
        <v>306386</v>
      </c>
      <c r="K64" s="29">
        <v>102979</v>
      </c>
      <c r="L64" s="29">
        <v>118173</v>
      </c>
      <c r="M64" s="29">
        <v>12648</v>
      </c>
      <c r="N64" s="29">
        <v>10860</v>
      </c>
      <c r="O64" s="4">
        <v>1071809</v>
      </c>
      <c r="P64" s="4">
        <v>54306</v>
      </c>
      <c r="Q64" s="46">
        <v>30161</v>
      </c>
      <c r="R64" s="52">
        <f>+SUM(C64:Q64)</f>
        <v>2607932</v>
      </c>
      <c r="S64" s="111"/>
    </row>
    <row r="65" spans="2:19" x14ac:dyDescent="0.25">
      <c r="B65" s="38">
        <v>41699</v>
      </c>
      <c r="C65" s="83">
        <v>42866</v>
      </c>
      <c r="D65" s="29">
        <v>119203</v>
      </c>
      <c r="E65" s="29">
        <v>47860</v>
      </c>
      <c r="F65" s="29">
        <v>106394</v>
      </c>
      <c r="G65" s="29">
        <v>338063</v>
      </c>
      <c r="H65" s="29">
        <v>130529</v>
      </c>
      <c r="I65" s="29">
        <v>119683</v>
      </c>
      <c r="J65" s="29">
        <v>310402</v>
      </c>
      <c r="K65" s="29">
        <v>102972</v>
      </c>
      <c r="L65" s="29">
        <v>119567</v>
      </c>
      <c r="M65" s="29">
        <v>12813</v>
      </c>
      <c r="N65" s="29">
        <v>11093</v>
      </c>
      <c r="O65" s="4">
        <v>1087091</v>
      </c>
      <c r="P65" s="4">
        <v>54605</v>
      </c>
      <c r="Q65" s="46">
        <v>30461</v>
      </c>
      <c r="R65" s="52">
        <f>SUM(C65:Q65)</f>
        <v>2633602</v>
      </c>
      <c r="S65" s="111"/>
    </row>
    <row r="66" spans="2:19" x14ac:dyDescent="0.25">
      <c r="B66" s="38">
        <v>41730</v>
      </c>
      <c r="C66" s="83">
        <v>42780</v>
      </c>
      <c r="D66" s="29">
        <v>120008</v>
      </c>
      <c r="E66" s="29">
        <v>48544</v>
      </c>
      <c r="F66" s="29">
        <v>107535</v>
      </c>
      <c r="G66" s="29">
        <v>340998</v>
      </c>
      <c r="H66" s="29">
        <v>132722</v>
      </c>
      <c r="I66" s="29">
        <v>121480</v>
      </c>
      <c r="J66" s="29">
        <v>314187</v>
      </c>
      <c r="K66" s="29">
        <v>104999</v>
      </c>
      <c r="L66" s="29">
        <v>121828</v>
      </c>
      <c r="M66" s="29">
        <v>12948</v>
      </c>
      <c r="N66" s="29">
        <v>11304</v>
      </c>
      <c r="O66" s="4">
        <v>1107440</v>
      </c>
      <c r="P66" s="4">
        <v>55297</v>
      </c>
      <c r="Q66" s="46">
        <v>30771</v>
      </c>
      <c r="R66" s="52">
        <f>+SUM(C66:Q66)</f>
        <v>2672841</v>
      </c>
      <c r="S66" s="111"/>
    </row>
    <row r="67" spans="2:19" x14ac:dyDescent="0.25">
      <c r="B67" s="38">
        <v>41760</v>
      </c>
      <c r="C67" s="83">
        <v>43247</v>
      </c>
      <c r="D67" s="29">
        <v>121636</v>
      </c>
      <c r="E67" s="29">
        <v>49539</v>
      </c>
      <c r="F67" s="29">
        <v>108924</v>
      </c>
      <c r="G67" s="29">
        <v>343537</v>
      </c>
      <c r="H67" s="29">
        <v>134671</v>
      </c>
      <c r="I67" s="29">
        <v>123292</v>
      </c>
      <c r="J67" s="29">
        <v>318451</v>
      </c>
      <c r="K67" s="29">
        <v>106702</v>
      </c>
      <c r="L67" s="29">
        <v>123443</v>
      </c>
      <c r="M67" s="29">
        <v>13092</v>
      </c>
      <c r="N67" s="29">
        <v>11582</v>
      </c>
      <c r="O67" s="4">
        <v>1123189</v>
      </c>
      <c r="P67" s="4">
        <v>55995</v>
      </c>
      <c r="Q67" s="46">
        <v>31163</v>
      </c>
      <c r="R67" s="52">
        <f>+SUM(C67:Q67)</f>
        <v>2708463</v>
      </c>
      <c r="S67" s="111"/>
    </row>
    <row r="68" spans="2:19" x14ac:dyDescent="0.25">
      <c r="B68" s="38">
        <v>41791</v>
      </c>
      <c r="C68" s="83">
        <v>44428</v>
      </c>
      <c r="D68" s="29">
        <v>124364</v>
      </c>
      <c r="E68" s="29">
        <v>51063</v>
      </c>
      <c r="F68" s="29">
        <v>111036</v>
      </c>
      <c r="G68" s="29">
        <v>348856</v>
      </c>
      <c r="H68" s="29">
        <v>137352</v>
      </c>
      <c r="I68" s="29">
        <v>125162</v>
      </c>
      <c r="J68" s="29">
        <v>324247</v>
      </c>
      <c r="K68" s="29">
        <v>108986</v>
      </c>
      <c r="L68" s="29">
        <v>126144</v>
      </c>
      <c r="M68" s="29">
        <v>13279</v>
      </c>
      <c r="N68" s="29">
        <v>11849</v>
      </c>
      <c r="O68" s="4">
        <v>1135041</v>
      </c>
      <c r="P68" s="4">
        <v>57138</v>
      </c>
      <c r="Q68" s="46">
        <v>31718</v>
      </c>
      <c r="R68" s="52">
        <f>SUM(C68:Q68)</f>
        <v>2750663</v>
      </c>
      <c r="S68" s="111"/>
    </row>
    <row r="69" spans="2:19" x14ac:dyDescent="0.25">
      <c r="B69" s="38">
        <v>41821</v>
      </c>
      <c r="C69" s="83">
        <v>44401</v>
      </c>
      <c r="D69" s="29">
        <v>123614</v>
      </c>
      <c r="E69" s="29">
        <v>50916</v>
      </c>
      <c r="F69" s="29">
        <v>110414</v>
      </c>
      <c r="G69" s="29">
        <v>347757</v>
      </c>
      <c r="H69" s="29">
        <v>136872</v>
      </c>
      <c r="I69" s="29">
        <v>124367</v>
      </c>
      <c r="J69" s="29">
        <v>323961</v>
      </c>
      <c r="K69" s="29">
        <v>109488</v>
      </c>
      <c r="L69" s="29">
        <v>126229</v>
      </c>
      <c r="M69" s="29">
        <v>13258</v>
      </c>
      <c r="N69" s="29">
        <v>11929</v>
      </c>
      <c r="O69" s="4">
        <v>1136237</v>
      </c>
      <c r="P69" s="4">
        <v>57227</v>
      </c>
      <c r="Q69" s="46">
        <v>31669</v>
      </c>
      <c r="R69" s="52">
        <f>+SUM(C69:Q69)</f>
        <v>2748339</v>
      </c>
      <c r="S69" s="111"/>
    </row>
    <row r="70" spans="2:19" x14ac:dyDescent="0.25">
      <c r="B70" s="38">
        <v>41852</v>
      </c>
      <c r="C70" s="83">
        <v>45194</v>
      </c>
      <c r="D70" s="29">
        <v>124725</v>
      </c>
      <c r="E70" s="29">
        <v>51350</v>
      </c>
      <c r="F70" s="29">
        <v>110873</v>
      </c>
      <c r="G70" s="29">
        <v>349398</v>
      </c>
      <c r="H70" s="29">
        <v>137954</v>
      </c>
      <c r="I70" s="29">
        <v>124208</v>
      </c>
      <c r="J70" s="29">
        <v>325095</v>
      </c>
      <c r="K70" s="29">
        <v>109469</v>
      </c>
      <c r="L70" s="29">
        <v>126882</v>
      </c>
      <c r="M70" s="29">
        <v>13213</v>
      </c>
      <c r="N70" s="29">
        <v>12103</v>
      </c>
      <c r="O70" s="4">
        <v>1142508</v>
      </c>
      <c r="P70" s="4">
        <v>57642</v>
      </c>
      <c r="Q70" s="46">
        <v>32038</v>
      </c>
      <c r="R70" s="52">
        <f>+SUM(C70:Q70)</f>
        <v>2762652</v>
      </c>
      <c r="S70" s="111"/>
    </row>
    <row r="71" spans="2:19" x14ac:dyDescent="0.25">
      <c r="B71" s="38">
        <v>41883</v>
      </c>
      <c r="C71" s="83">
        <v>45677</v>
      </c>
      <c r="D71" s="29">
        <v>124648</v>
      </c>
      <c r="E71" s="29">
        <v>51813</v>
      </c>
      <c r="F71" s="29">
        <v>112177</v>
      </c>
      <c r="G71" s="29">
        <v>352031</v>
      </c>
      <c r="H71" s="29">
        <v>138322</v>
      </c>
      <c r="I71" s="29">
        <v>124148</v>
      </c>
      <c r="J71" s="29">
        <v>325444</v>
      </c>
      <c r="K71" s="29">
        <v>110109</v>
      </c>
      <c r="L71" s="29">
        <v>127436</v>
      </c>
      <c r="M71" s="29">
        <v>13249</v>
      </c>
      <c r="N71" s="29">
        <v>12194</v>
      </c>
      <c r="O71" s="4">
        <v>1145066</v>
      </c>
      <c r="P71" s="4">
        <v>58133</v>
      </c>
      <c r="Q71" s="46">
        <v>32138</v>
      </c>
      <c r="R71" s="52">
        <f>SUM(C71:Q71)</f>
        <v>2772585</v>
      </c>
      <c r="S71" s="111"/>
    </row>
    <row r="72" spans="2:19" x14ac:dyDescent="0.25">
      <c r="B72" s="38">
        <v>41913</v>
      </c>
      <c r="C72" s="83">
        <v>46080</v>
      </c>
      <c r="D72" s="29">
        <v>124924</v>
      </c>
      <c r="E72" s="29">
        <v>52342</v>
      </c>
      <c r="F72" s="29">
        <v>112766</v>
      </c>
      <c r="G72" s="29">
        <v>354883</v>
      </c>
      <c r="H72" s="29">
        <v>139046</v>
      </c>
      <c r="I72" s="29">
        <v>123620</v>
      </c>
      <c r="J72" s="29">
        <v>326073</v>
      </c>
      <c r="K72" s="29">
        <v>110262</v>
      </c>
      <c r="L72" s="29">
        <v>128319</v>
      </c>
      <c r="M72" s="29">
        <v>13202</v>
      </c>
      <c r="N72" s="29">
        <v>12344</v>
      </c>
      <c r="O72" s="4">
        <v>1154969</v>
      </c>
      <c r="P72" s="4">
        <v>58328</v>
      </c>
      <c r="Q72" s="46">
        <v>32238</v>
      </c>
      <c r="R72" s="52">
        <f>+SUM(C72:Q72)</f>
        <v>2789396</v>
      </c>
      <c r="S72" s="111"/>
    </row>
    <row r="73" spans="2:19" x14ac:dyDescent="0.25">
      <c r="B73" s="38">
        <v>41944</v>
      </c>
      <c r="C73" s="83">
        <v>46180</v>
      </c>
      <c r="D73" s="29">
        <v>125382</v>
      </c>
      <c r="E73" s="29">
        <v>52395</v>
      </c>
      <c r="F73" s="29">
        <v>112685</v>
      </c>
      <c r="G73" s="29">
        <v>354447</v>
      </c>
      <c r="H73" s="29">
        <v>139272</v>
      </c>
      <c r="I73" s="29">
        <v>123345</v>
      </c>
      <c r="J73" s="29">
        <v>325851</v>
      </c>
      <c r="K73" s="29">
        <v>110177</v>
      </c>
      <c r="L73" s="29">
        <v>128702</v>
      </c>
      <c r="M73" s="29">
        <v>13161</v>
      </c>
      <c r="N73" s="29">
        <v>12353</v>
      </c>
      <c r="O73" s="4">
        <v>1162782</v>
      </c>
      <c r="P73" s="4">
        <v>58701</v>
      </c>
      <c r="Q73" s="46">
        <v>32267</v>
      </c>
      <c r="R73" s="52">
        <f>+SUM(C73:Q73)</f>
        <v>2797700</v>
      </c>
      <c r="S73" s="111"/>
    </row>
    <row r="74" spans="2:19" ht="13.8" thickBot="1" x14ac:dyDescent="0.3">
      <c r="B74" s="39">
        <v>41974</v>
      </c>
      <c r="C74" s="84">
        <v>46620</v>
      </c>
      <c r="D74" s="85">
        <v>124515</v>
      </c>
      <c r="E74" s="85">
        <v>52606</v>
      </c>
      <c r="F74" s="85">
        <v>113084</v>
      </c>
      <c r="G74" s="85">
        <v>357263</v>
      </c>
      <c r="H74" s="85">
        <v>139392</v>
      </c>
      <c r="I74" s="85">
        <v>124216</v>
      </c>
      <c r="J74" s="85">
        <v>327813</v>
      </c>
      <c r="K74" s="85">
        <v>114101</v>
      </c>
      <c r="L74" s="85">
        <v>130149</v>
      </c>
      <c r="M74" s="85">
        <v>13132</v>
      </c>
      <c r="N74" s="85">
        <v>12383</v>
      </c>
      <c r="O74" s="37">
        <v>1162418</v>
      </c>
      <c r="P74" s="37">
        <v>59862</v>
      </c>
      <c r="Q74" s="86">
        <v>32427</v>
      </c>
      <c r="R74" s="53">
        <f>SUM(C74:Q74)</f>
        <v>2809981</v>
      </c>
      <c r="S74" s="111"/>
    </row>
    <row r="75" spans="2:19" x14ac:dyDescent="0.25">
      <c r="B75" s="49">
        <v>42005</v>
      </c>
      <c r="C75" s="88">
        <v>46406</v>
      </c>
      <c r="D75" s="89">
        <v>125125</v>
      </c>
      <c r="E75" s="89">
        <v>53211</v>
      </c>
      <c r="F75" s="89">
        <v>116638</v>
      </c>
      <c r="G75" s="89">
        <v>362301</v>
      </c>
      <c r="H75" s="89">
        <v>142822</v>
      </c>
      <c r="I75" s="89">
        <v>125791</v>
      </c>
      <c r="J75" s="89">
        <v>326595</v>
      </c>
      <c r="K75" s="89">
        <v>115906</v>
      </c>
      <c r="L75" s="89">
        <v>129656</v>
      </c>
      <c r="M75" s="89">
        <v>13196</v>
      </c>
      <c r="N75" s="89">
        <v>12344</v>
      </c>
      <c r="O75" s="50">
        <v>1162378</v>
      </c>
      <c r="P75" s="50">
        <v>59816</v>
      </c>
      <c r="Q75" s="56">
        <v>32323</v>
      </c>
      <c r="R75" s="51">
        <f>+SUM(C75:Q75)</f>
        <v>2824508</v>
      </c>
      <c r="S75" s="111"/>
    </row>
    <row r="76" spans="2:19" x14ac:dyDescent="0.25">
      <c r="B76" s="38">
        <v>42036</v>
      </c>
      <c r="C76" s="83">
        <v>46475</v>
      </c>
      <c r="D76" s="29">
        <v>125419</v>
      </c>
      <c r="E76" s="29">
        <v>53348</v>
      </c>
      <c r="F76" s="29">
        <v>117329</v>
      </c>
      <c r="G76" s="29">
        <v>365348</v>
      </c>
      <c r="H76" s="29">
        <v>144174</v>
      </c>
      <c r="I76" s="29">
        <v>126738</v>
      </c>
      <c r="J76" s="29">
        <v>328733</v>
      </c>
      <c r="K76" s="29">
        <v>117156</v>
      </c>
      <c r="L76" s="29">
        <v>130691</v>
      </c>
      <c r="M76" s="29">
        <v>13173</v>
      </c>
      <c r="N76" s="29">
        <v>12379</v>
      </c>
      <c r="O76" s="4">
        <v>1155814</v>
      </c>
      <c r="P76" s="4">
        <v>60633</v>
      </c>
      <c r="Q76" s="46">
        <v>32384</v>
      </c>
      <c r="R76" s="52">
        <f>+SUM(C76:Q76)</f>
        <v>2829794</v>
      </c>
      <c r="S76" s="111"/>
    </row>
    <row r="77" spans="2:19" x14ac:dyDescent="0.25">
      <c r="B77" s="38">
        <v>42064</v>
      </c>
      <c r="C77" s="83">
        <v>46732</v>
      </c>
      <c r="D77" s="29">
        <v>126048</v>
      </c>
      <c r="E77" s="29">
        <v>53060</v>
      </c>
      <c r="F77" s="29">
        <v>116040</v>
      </c>
      <c r="G77" s="29">
        <v>362658</v>
      </c>
      <c r="H77" s="29">
        <v>144260</v>
      </c>
      <c r="I77" s="29">
        <v>127823</v>
      </c>
      <c r="J77" s="29">
        <v>330438</v>
      </c>
      <c r="K77" s="29">
        <v>115935</v>
      </c>
      <c r="L77" s="29">
        <v>131540</v>
      </c>
      <c r="M77" s="29">
        <v>13226</v>
      </c>
      <c r="N77" s="29">
        <v>12825</v>
      </c>
      <c r="O77" s="4">
        <v>1170669</v>
      </c>
      <c r="P77" s="4">
        <v>60489</v>
      </c>
      <c r="Q77" s="46">
        <v>32615</v>
      </c>
      <c r="R77" s="52">
        <f>SUM(C77:Q77)</f>
        <v>2844358</v>
      </c>
      <c r="S77" s="111"/>
    </row>
    <row r="78" spans="2:19" x14ac:dyDescent="0.25">
      <c r="B78" s="38">
        <v>42095</v>
      </c>
      <c r="C78" s="83">
        <v>47208</v>
      </c>
      <c r="D78" s="29">
        <v>126881</v>
      </c>
      <c r="E78" s="29">
        <v>53130</v>
      </c>
      <c r="F78" s="29">
        <v>117264</v>
      </c>
      <c r="G78" s="29">
        <v>365049</v>
      </c>
      <c r="H78" s="29">
        <v>146462</v>
      </c>
      <c r="I78" s="29">
        <v>129431</v>
      </c>
      <c r="J78" s="29">
        <v>334277</v>
      </c>
      <c r="K78" s="29">
        <v>116987</v>
      </c>
      <c r="L78" s="29">
        <v>132616</v>
      </c>
      <c r="M78" s="29">
        <v>13384</v>
      </c>
      <c r="N78" s="29">
        <v>12944</v>
      </c>
      <c r="O78" s="4">
        <v>1179226</v>
      </c>
      <c r="P78" s="4">
        <v>62725</v>
      </c>
      <c r="Q78" s="46">
        <v>32810</v>
      </c>
      <c r="R78" s="52">
        <f>+SUM(C78:Q78)</f>
        <v>2870394</v>
      </c>
      <c r="S78" s="111"/>
    </row>
    <row r="79" spans="2:19" x14ac:dyDescent="0.25">
      <c r="B79" s="38">
        <v>42125</v>
      </c>
      <c r="C79" s="83">
        <v>47381</v>
      </c>
      <c r="D79" s="29">
        <v>127566</v>
      </c>
      <c r="E79" s="29">
        <v>54011</v>
      </c>
      <c r="F79" s="29">
        <v>117821</v>
      </c>
      <c r="G79" s="29">
        <v>367863</v>
      </c>
      <c r="H79" s="29">
        <v>147428</v>
      </c>
      <c r="I79" s="29">
        <v>130065</v>
      </c>
      <c r="J79" s="29">
        <v>335679</v>
      </c>
      <c r="K79" s="29">
        <v>117828</v>
      </c>
      <c r="L79" s="29">
        <v>133281</v>
      </c>
      <c r="M79" s="29">
        <v>13478</v>
      </c>
      <c r="N79" s="29">
        <v>13113</v>
      </c>
      <c r="O79" s="4">
        <v>1184006</v>
      </c>
      <c r="P79" s="4">
        <v>61519</v>
      </c>
      <c r="Q79" s="46">
        <v>32897</v>
      </c>
      <c r="R79" s="52">
        <f>+SUM(C79:Q79)</f>
        <v>2883936</v>
      </c>
      <c r="S79" s="111"/>
    </row>
    <row r="80" spans="2:19" x14ac:dyDescent="0.25">
      <c r="B80" s="38">
        <v>42156</v>
      </c>
      <c r="C80" s="83">
        <v>48033</v>
      </c>
      <c r="D80" s="29">
        <v>129292</v>
      </c>
      <c r="E80" s="29">
        <v>55280</v>
      </c>
      <c r="F80" s="29">
        <v>119501</v>
      </c>
      <c r="G80" s="29">
        <v>372058</v>
      </c>
      <c r="H80" s="29">
        <v>149354</v>
      </c>
      <c r="I80" s="29">
        <v>131629</v>
      </c>
      <c r="J80" s="29">
        <v>338747</v>
      </c>
      <c r="K80" s="29">
        <v>119167</v>
      </c>
      <c r="L80" s="29">
        <v>135085</v>
      </c>
      <c r="M80" s="29">
        <v>13450</v>
      </c>
      <c r="N80" s="29">
        <v>13310</v>
      </c>
      <c r="O80" s="4">
        <v>1194383</v>
      </c>
      <c r="P80" s="4">
        <v>62357</v>
      </c>
      <c r="Q80" s="46">
        <v>33095</v>
      </c>
      <c r="R80" s="52">
        <f>SUM(C80:Q80)</f>
        <v>2914741</v>
      </c>
      <c r="S80" s="111"/>
    </row>
    <row r="81" spans="2:19" x14ac:dyDescent="0.25">
      <c r="B81" s="38">
        <v>42186</v>
      </c>
      <c r="C81" s="83">
        <v>48139</v>
      </c>
      <c r="D81" s="29">
        <v>129351</v>
      </c>
      <c r="E81" s="29">
        <v>55637</v>
      </c>
      <c r="F81" s="29">
        <v>119712</v>
      </c>
      <c r="G81" s="29">
        <v>372501</v>
      </c>
      <c r="H81" s="29">
        <v>149740</v>
      </c>
      <c r="I81" s="29">
        <v>132227</v>
      </c>
      <c r="J81" s="29">
        <v>338848</v>
      </c>
      <c r="K81" s="29">
        <v>119562</v>
      </c>
      <c r="L81" s="29">
        <v>135259</v>
      </c>
      <c r="M81" s="29">
        <v>13338</v>
      </c>
      <c r="N81" s="29">
        <v>13422</v>
      </c>
      <c r="O81" s="4">
        <v>1197574</v>
      </c>
      <c r="P81" s="4">
        <v>62483</v>
      </c>
      <c r="Q81" s="46">
        <v>33276</v>
      </c>
      <c r="R81" s="52">
        <f>+SUM(C81:Q81)</f>
        <v>2921069</v>
      </c>
      <c r="S81" s="111"/>
    </row>
    <row r="82" spans="2:19" x14ac:dyDescent="0.25">
      <c r="B82" s="38">
        <v>42217</v>
      </c>
      <c r="C82" s="83">
        <v>47948</v>
      </c>
      <c r="D82" s="29">
        <v>129608</v>
      </c>
      <c r="E82" s="29">
        <v>55895</v>
      </c>
      <c r="F82" s="29">
        <v>119713</v>
      </c>
      <c r="G82" s="29">
        <v>371853</v>
      </c>
      <c r="H82" s="29">
        <v>146097</v>
      </c>
      <c r="I82" s="29">
        <v>132232</v>
      </c>
      <c r="J82" s="29">
        <v>338069</v>
      </c>
      <c r="K82" s="29">
        <v>118765</v>
      </c>
      <c r="L82" s="29">
        <v>135076</v>
      </c>
      <c r="M82" s="29">
        <v>13279</v>
      </c>
      <c r="N82" s="29">
        <v>13413</v>
      </c>
      <c r="O82" s="4">
        <v>1203675</v>
      </c>
      <c r="P82" s="4">
        <v>62497</v>
      </c>
      <c r="Q82" s="46">
        <v>33226</v>
      </c>
      <c r="R82" s="52">
        <f>+SUM(C82:Q82)</f>
        <v>2921346</v>
      </c>
      <c r="S82" s="111"/>
    </row>
    <row r="83" spans="2:19" x14ac:dyDescent="0.25">
      <c r="B83" s="38">
        <v>42248</v>
      </c>
      <c r="C83" s="83">
        <v>48027</v>
      </c>
      <c r="D83" s="29">
        <v>129442</v>
      </c>
      <c r="E83" s="29">
        <v>55882</v>
      </c>
      <c r="F83" s="29">
        <v>118762</v>
      </c>
      <c r="G83" s="29">
        <v>372313</v>
      </c>
      <c r="H83" s="29">
        <v>150249</v>
      </c>
      <c r="I83" s="29">
        <v>131762</v>
      </c>
      <c r="J83" s="29">
        <v>338203</v>
      </c>
      <c r="K83" s="29">
        <v>118588</v>
      </c>
      <c r="L83" s="29">
        <v>135370</v>
      </c>
      <c r="M83" s="29">
        <v>13205</v>
      </c>
      <c r="N83" s="29">
        <v>13587</v>
      </c>
      <c r="O83" s="4">
        <v>1199449</v>
      </c>
      <c r="P83" s="4">
        <v>62673</v>
      </c>
      <c r="Q83" s="46">
        <v>33396</v>
      </c>
      <c r="R83" s="52">
        <f>SUM(C83:Q83)</f>
        <v>2920908</v>
      </c>
      <c r="S83" s="111"/>
    </row>
    <row r="84" spans="2:19" x14ac:dyDescent="0.25">
      <c r="B84" s="38">
        <v>42278</v>
      </c>
      <c r="C84" s="83">
        <v>48534</v>
      </c>
      <c r="D84" s="29">
        <v>130010</v>
      </c>
      <c r="E84" s="29">
        <v>56427</v>
      </c>
      <c r="F84" s="29">
        <v>120291</v>
      </c>
      <c r="G84" s="29">
        <v>374469</v>
      </c>
      <c r="H84" s="29">
        <v>150502</v>
      </c>
      <c r="I84" s="29">
        <v>131801</v>
      </c>
      <c r="J84" s="29">
        <v>338408</v>
      </c>
      <c r="K84" s="29">
        <v>118988</v>
      </c>
      <c r="L84" s="29">
        <v>136136</v>
      </c>
      <c r="M84" s="29">
        <v>13209</v>
      </c>
      <c r="N84" s="29">
        <v>13713</v>
      </c>
      <c r="O84" s="4">
        <v>1205956</v>
      </c>
      <c r="P84" s="4">
        <v>62981</v>
      </c>
      <c r="Q84" s="46">
        <v>33679</v>
      </c>
      <c r="R84" s="52">
        <f>+SUM(C84:Q84)</f>
        <v>2935104</v>
      </c>
      <c r="S84" s="111"/>
    </row>
    <row r="85" spans="2:19" x14ac:dyDescent="0.25">
      <c r="B85" s="38">
        <v>42309</v>
      </c>
      <c r="C85" s="83">
        <v>48659</v>
      </c>
      <c r="D85" s="29">
        <v>130288</v>
      </c>
      <c r="E85" s="29">
        <v>56522</v>
      </c>
      <c r="F85" s="29">
        <v>121243</v>
      </c>
      <c r="G85" s="29">
        <v>374717</v>
      </c>
      <c r="H85" s="29">
        <v>150784</v>
      </c>
      <c r="I85" s="29">
        <v>131798</v>
      </c>
      <c r="J85" s="29">
        <v>339459</v>
      </c>
      <c r="K85" s="29">
        <v>119344</v>
      </c>
      <c r="L85" s="29">
        <v>136519</v>
      </c>
      <c r="M85" s="29">
        <v>13144</v>
      </c>
      <c r="N85" s="29">
        <v>13710</v>
      </c>
      <c r="O85" s="4">
        <v>1206613</v>
      </c>
      <c r="P85" s="4">
        <v>63123</v>
      </c>
      <c r="Q85" s="46">
        <v>33794</v>
      </c>
      <c r="R85" s="52">
        <f>+SUM(C85:Q85)</f>
        <v>2939717</v>
      </c>
      <c r="S85" s="111"/>
    </row>
    <row r="86" spans="2:19" ht="13.8" thickBot="1" x14ac:dyDescent="0.3">
      <c r="B86" s="39">
        <v>42339</v>
      </c>
      <c r="C86" s="84">
        <v>48394</v>
      </c>
      <c r="D86" s="85">
        <v>129425</v>
      </c>
      <c r="E86" s="85">
        <v>56221</v>
      </c>
      <c r="F86" s="85">
        <v>122377</v>
      </c>
      <c r="G86" s="85">
        <v>378061</v>
      </c>
      <c r="H86" s="85">
        <v>151045</v>
      </c>
      <c r="I86" s="85">
        <v>131976</v>
      </c>
      <c r="J86" s="85">
        <v>339717</v>
      </c>
      <c r="K86" s="85">
        <v>120381</v>
      </c>
      <c r="L86" s="85">
        <v>136626</v>
      </c>
      <c r="M86" s="85">
        <v>13077</v>
      </c>
      <c r="N86" s="85">
        <v>13616</v>
      </c>
      <c r="O86" s="37">
        <v>1201977</v>
      </c>
      <c r="P86" s="37">
        <v>63401</v>
      </c>
      <c r="Q86" s="86">
        <v>33729</v>
      </c>
      <c r="R86" s="53">
        <f>SUM(C86:Q86)</f>
        <v>2940023</v>
      </c>
      <c r="S86" s="111"/>
    </row>
    <row r="87" spans="2:19" x14ac:dyDescent="0.25">
      <c r="B87" s="185">
        <v>42370</v>
      </c>
      <c r="C87" s="190">
        <v>48535</v>
      </c>
      <c r="D87" s="191">
        <v>129472</v>
      </c>
      <c r="E87" s="191">
        <v>56493</v>
      </c>
      <c r="F87" s="191">
        <v>124769</v>
      </c>
      <c r="G87" s="191">
        <v>381950</v>
      </c>
      <c r="H87" s="191">
        <v>152107</v>
      </c>
      <c r="I87" s="191">
        <v>132924</v>
      </c>
      <c r="J87" s="191">
        <v>340883</v>
      </c>
      <c r="K87" s="191">
        <v>121853</v>
      </c>
      <c r="L87" s="191">
        <v>137016</v>
      </c>
      <c r="M87" s="191">
        <v>12949</v>
      </c>
      <c r="N87" s="191">
        <v>13551</v>
      </c>
      <c r="O87" s="192">
        <v>1202678</v>
      </c>
      <c r="P87" s="192">
        <v>64095</v>
      </c>
      <c r="Q87" s="193">
        <v>33734</v>
      </c>
      <c r="R87" s="194">
        <f>+SUM(C87:Q87)</f>
        <v>2953009</v>
      </c>
      <c r="S87" s="111"/>
    </row>
    <row r="88" spans="2:19" x14ac:dyDescent="0.25">
      <c r="B88" s="38">
        <v>42401</v>
      </c>
      <c r="C88" s="83">
        <v>48631</v>
      </c>
      <c r="D88" s="29">
        <v>129819</v>
      </c>
      <c r="E88" s="29">
        <v>56566</v>
      </c>
      <c r="F88" s="29">
        <v>125941</v>
      </c>
      <c r="G88" s="29">
        <v>383637</v>
      </c>
      <c r="H88" s="29">
        <v>153199</v>
      </c>
      <c r="I88" s="29">
        <v>133924</v>
      </c>
      <c r="J88" s="29">
        <v>342565</v>
      </c>
      <c r="K88" s="29">
        <v>122776</v>
      </c>
      <c r="L88" s="29">
        <v>138302</v>
      </c>
      <c r="M88" s="29">
        <v>13019</v>
      </c>
      <c r="N88" s="29">
        <v>13613</v>
      </c>
      <c r="O88" s="4">
        <v>1204782</v>
      </c>
      <c r="P88" s="4">
        <v>64920</v>
      </c>
      <c r="Q88" s="46">
        <v>33795</v>
      </c>
      <c r="R88" s="52">
        <f>+SUM(C88:Q88)</f>
        <v>2965489</v>
      </c>
      <c r="S88" s="111"/>
    </row>
    <row r="89" spans="2:19" x14ac:dyDescent="0.25">
      <c r="B89" s="38">
        <v>42430</v>
      </c>
      <c r="C89" s="83">
        <v>48992</v>
      </c>
      <c r="D89" s="29">
        <v>130454</v>
      </c>
      <c r="E89" s="29">
        <v>56405</v>
      </c>
      <c r="F89" s="29">
        <v>124640</v>
      </c>
      <c r="G89" s="29">
        <v>382251</v>
      </c>
      <c r="H89" s="29">
        <v>153719</v>
      </c>
      <c r="I89" s="29">
        <v>135362</v>
      </c>
      <c r="J89" s="29">
        <v>343246</v>
      </c>
      <c r="K89" s="29">
        <v>121956</v>
      </c>
      <c r="L89" s="29">
        <v>138922</v>
      </c>
      <c r="M89" s="29">
        <v>13081</v>
      </c>
      <c r="N89" s="29">
        <v>13783</v>
      </c>
      <c r="O89" s="4">
        <v>1209695</v>
      </c>
      <c r="P89" s="4">
        <v>64978</v>
      </c>
      <c r="Q89" s="46">
        <v>33812</v>
      </c>
      <c r="R89" s="52">
        <f>SUM(C89:Q89)</f>
        <v>2971296</v>
      </c>
      <c r="S89" s="111"/>
    </row>
    <row r="90" spans="2:19" x14ac:dyDescent="0.25">
      <c r="B90" s="38">
        <v>42461</v>
      </c>
      <c r="C90" s="83">
        <v>49081</v>
      </c>
      <c r="D90" s="29">
        <v>131277</v>
      </c>
      <c r="E90" s="29">
        <v>56246</v>
      </c>
      <c r="F90" s="29">
        <v>124051</v>
      </c>
      <c r="G90" s="29">
        <v>381070</v>
      </c>
      <c r="H90" s="29">
        <v>154137</v>
      </c>
      <c r="I90" s="29">
        <v>136056</v>
      </c>
      <c r="J90" s="29">
        <v>345354</v>
      </c>
      <c r="K90" s="29">
        <v>122042</v>
      </c>
      <c r="L90" s="29">
        <v>139277</v>
      </c>
      <c r="M90" s="29">
        <v>13054</v>
      </c>
      <c r="N90" s="29">
        <v>13822</v>
      </c>
      <c r="O90" s="4">
        <v>1219063</v>
      </c>
      <c r="P90" s="4">
        <v>65269</v>
      </c>
      <c r="Q90" s="46">
        <v>33884</v>
      </c>
      <c r="R90" s="52">
        <f>+SUM(C90:Q90)</f>
        <v>2983683</v>
      </c>
      <c r="S90" s="111"/>
    </row>
    <row r="91" spans="2:19" x14ac:dyDescent="0.25">
      <c r="B91" s="38">
        <v>42491</v>
      </c>
      <c r="C91" s="83">
        <v>49091</v>
      </c>
      <c r="D91" s="29">
        <v>131142</v>
      </c>
      <c r="E91" s="29">
        <v>56108</v>
      </c>
      <c r="F91" s="29">
        <v>123769</v>
      </c>
      <c r="G91" s="29">
        <v>380922</v>
      </c>
      <c r="H91" s="29">
        <v>154903</v>
      </c>
      <c r="I91" s="29">
        <v>136627</v>
      </c>
      <c r="J91" s="29">
        <v>344347</v>
      </c>
      <c r="K91" s="29">
        <v>123487</v>
      </c>
      <c r="L91" s="29">
        <v>139733</v>
      </c>
      <c r="M91" s="29">
        <v>13054</v>
      </c>
      <c r="N91" s="29">
        <v>13426</v>
      </c>
      <c r="O91" s="4">
        <v>1220509</v>
      </c>
      <c r="P91" s="4">
        <v>65573</v>
      </c>
      <c r="Q91" s="46">
        <v>33792</v>
      </c>
      <c r="R91" s="52">
        <f>+SUM(C91:Q91)</f>
        <v>2986483</v>
      </c>
      <c r="S91" s="111"/>
    </row>
    <row r="92" spans="2:19" x14ac:dyDescent="0.25">
      <c r="B92" s="38">
        <v>42522</v>
      </c>
      <c r="C92" s="83">
        <v>49265</v>
      </c>
      <c r="D92" s="29">
        <v>131922</v>
      </c>
      <c r="E92" s="29">
        <v>56429</v>
      </c>
      <c r="F92" s="29">
        <v>124386</v>
      </c>
      <c r="G92" s="29">
        <v>384043</v>
      </c>
      <c r="H92" s="29">
        <v>155926</v>
      </c>
      <c r="I92" s="29">
        <v>137335</v>
      </c>
      <c r="J92" s="29">
        <v>346105</v>
      </c>
      <c r="K92" s="29">
        <v>124782</v>
      </c>
      <c r="L92" s="29">
        <v>140620</v>
      </c>
      <c r="M92" s="29">
        <v>13065</v>
      </c>
      <c r="N92" s="29">
        <v>13397</v>
      </c>
      <c r="O92" s="4">
        <v>1224134</v>
      </c>
      <c r="P92" s="4">
        <v>65985</v>
      </c>
      <c r="Q92" s="46">
        <v>33900</v>
      </c>
      <c r="R92" s="52">
        <f>SUM(C92:Q92)</f>
        <v>3001294</v>
      </c>
      <c r="S92" s="111"/>
    </row>
    <row r="93" spans="2:19" x14ac:dyDescent="0.25">
      <c r="B93" s="38">
        <v>42552</v>
      </c>
      <c r="C93" s="83">
        <v>49246</v>
      </c>
      <c r="D93" s="29">
        <v>131355</v>
      </c>
      <c r="E93" s="29">
        <v>56632</v>
      </c>
      <c r="F93" s="29">
        <v>124680</v>
      </c>
      <c r="G93" s="29">
        <v>383182</v>
      </c>
      <c r="H93" s="29">
        <v>156188</v>
      </c>
      <c r="I93" s="29">
        <v>138077</v>
      </c>
      <c r="J93" s="29">
        <v>346917</v>
      </c>
      <c r="K93" s="29">
        <v>125486</v>
      </c>
      <c r="L93" s="29">
        <v>141159</v>
      </c>
      <c r="M93" s="29">
        <v>13059</v>
      </c>
      <c r="N93" s="29">
        <v>13436</v>
      </c>
      <c r="O93" s="4">
        <v>1226939</v>
      </c>
      <c r="P93" s="4">
        <v>66368</v>
      </c>
      <c r="Q93" s="46">
        <v>34594</v>
      </c>
      <c r="R93" s="52">
        <f>+SUM(C93:Q93)</f>
        <v>3007318</v>
      </c>
      <c r="S93" s="111"/>
    </row>
    <row r="94" spans="2:19" x14ac:dyDescent="0.25">
      <c r="B94" s="38">
        <v>42583</v>
      </c>
      <c r="C94" s="83">
        <v>49256</v>
      </c>
      <c r="D94" s="29">
        <v>131371</v>
      </c>
      <c r="E94" s="29">
        <v>56135</v>
      </c>
      <c r="F94" s="29">
        <v>123638</v>
      </c>
      <c r="G94" s="29">
        <v>381630</v>
      </c>
      <c r="H94" s="29">
        <v>156030</v>
      </c>
      <c r="I94" s="29">
        <v>137941</v>
      </c>
      <c r="J94" s="29">
        <v>348109</v>
      </c>
      <c r="K94" s="29">
        <v>124717</v>
      </c>
      <c r="L94" s="29">
        <v>141370</v>
      </c>
      <c r="M94" s="29">
        <v>12977</v>
      </c>
      <c r="N94" s="29">
        <v>13462</v>
      </c>
      <c r="O94" s="4">
        <v>1228710</v>
      </c>
      <c r="P94" s="4">
        <v>66529</v>
      </c>
      <c r="Q94" s="46">
        <v>34490</v>
      </c>
      <c r="R94" s="52">
        <f>+SUM(C94:Q94)</f>
        <v>3006365</v>
      </c>
      <c r="S94" s="111"/>
    </row>
    <row r="95" spans="2:19" x14ac:dyDescent="0.25">
      <c r="B95" s="38">
        <v>42614</v>
      </c>
      <c r="C95" s="83">
        <v>49734</v>
      </c>
      <c r="D95" s="29">
        <v>131700</v>
      </c>
      <c r="E95" s="29">
        <v>56640</v>
      </c>
      <c r="F95" s="29">
        <v>125524</v>
      </c>
      <c r="G95" s="29">
        <v>384043</v>
      </c>
      <c r="H95" s="29">
        <v>157589</v>
      </c>
      <c r="I95" s="29">
        <v>138981</v>
      </c>
      <c r="J95" s="29">
        <v>349530</v>
      </c>
      <c r="K95" s="29">
        <v>125964</v>
      </c>
      <c r="L95" s="29">
        <v>142241</v>
      </c>
      <c r="M95" s="29">
        <v>13145</v>
      </c>
      <c r="N95" s="29">
        <v>13550</v>
      </c>
      <c r="O95" s="4">
        <v>1230956</v>
      </c>
      <c r="P95" s="4">
        <v>67131</v>
      </c>
      <c r="Q95" s="46">
        <v>34631</v>
      </c>
      <c r="R95" s="52">
        <f>SUM(C95:Q95)</f>
        <v>3021359</v>
      </c>
      <c r="S95" s="111"/>
    </row>
    <row r="96" spans="2:19" x14ac:dyDescent="0.25">
      <c r="B96" s="38">
        <v>42644</v>
      </c>
      <c r="C96" s="83">
        <v>50146</v>
      </c>
      <c r="D96" s="29">
        <v>132057</v>
      </c>
      <c r="E96" s="29">
        <v>56756</v>
      </c>
      <c r="F96" s="29">
        <v>126520</v>
      </c>
      <c r="G96" s="29">
        <v>389408</v>
      </c>
      <c r="H96" s="29">
        <v>158837</v>
      </c>
      <c r="I96" s="29">
        <v>139846</v>
      </c>
      <c r="J96" s="29">
        <v>350795</v>
      </c>
      <c r="K96" s="29">
        <v>127322</v>
      </c>
      <c r="L96" s="29">
        <v>142797</v>
      </c>
      <c r="M96" s="29">
        <v>13248</v>
      </c>
      <c r="N96" s="29">
        <v>13479</v>
      </c>
      <c r="O96" s="4">
        <v>1234440</v>
      </c>
      <c r="P96" s="4">
        <v>67457</v>
      </c>
      <c r="Q96" s="46">
        <v>34810</v>
      </c>
      <c r="R96" s="52">
        <f>SUM(C96:Q96)</f>
        <v>3037918</v>
      </c>
      <c r="S96" s="111"/>
    </row>
    <row r="97" spans="2:19" x14ac:dyDescent="0.25">
      <c r="B97" s="38">
        <v>42675</v>
      </c>
      <c r="C97" s="83">
        <v>50241</v>
      </c>
      <c r="D97" s="29">
        <v>132157</v>
      </c>
      <c r="E97" s="29">
        <v>56730</v>
      </c>
      <c r="F97" s="29">
        <v>125708</v>
      </c>
      <c r="G97" s="29">
        <v>385314</v>
      </c>
      <c r="H97" s="29">
        <v>158058</v>
      </c>
      <c r="I97" s="29">
        <v>139608</v>
      </c>
      <c r="J97" s="29">
        <v>350694</v>
      </c>
      <c r="K97" s="29">
        <v>126413</v>
      </c>
      <c r="L97" s="29">
        <v>143078</v>
      </c>
      <c r="M97" s="29">
        <v>13286</v>
      </c>
      <c r="N97" s="29">
        <v>13679</v>
      </c>
      <c r="O97" s="4">
        <v>1237846</v>
      </c>
      <c r="P97" s="4">
        <v>67445</v>
      </c>
      <c r="Q97" s="46">
        <v>35204</v>
      </c>
      <c r="R97" s="52">
        <f>+SUM(C97:Q97)</f>
        <v>3035461</v>
      </c>
      <c r="S97" s="111"/>
    </row>
    <row r="98" spans="2:19" ht="13.8" thickBot="1" x14ac:dyDescent="0.3">
      <c r="B98" s="39">
        <v>42705</v>
      </c>
      <c r="C98" s="84">
        <v>50287</v>
      </c>
      <c r="D98" s="85">
        <v>131471</v>
      </c>
      <c r="E98" s="85">
        <v>56695</v>
      </c>
      <c r="F98" s="85">
        <v>128051</v>
      </c>
      <c r="G98" s="85">
        <v>390742</v>
      </c>
      <c r="H98" s="85">
        <v>159577</v>
      </c>
      <c r="I98" s="85">
        <v>140702</v>
      </c>
      <c r="J98" s="85">
        <v>352824</v>
      </c>
      <c r="K98" s="85">
        <v>128746</v>
      </c>
      <c r="L98" s="85">
        <v>144019</v>
      </c>
      <c r="M98" s="85">
        <v>13257</v>
      </c>
      <c r="N98" s="85">
        <v>13675</v>
      </c>
      <c r="O98" s="37">
        <v>1237270</v>
      </c>
      <c r="P98" s="37">
        <v>67884</v>
      </c>
      <c r="Q98" s="86">
        <v>35147</v>
      </c>
      <c r="R98" s="53">
        <f>+SUM(C98:Q98)</f>
        <v>3050347</v>
      </c>
      <c r="S98" s="111"/>
    </row>
    <row r="99" spans="2:19" x14ac:dyDescent="0.25">
      <c r="B99" s="185">
        <v>42736</v>
      </c>
      <c r="C99" s="190">
        <v>48541</v>
      </c>
      <c r="D99" s="191">
        <v>128255</v>
      </c>
      <c r="E99" s="191">
        <v>53723</v>
      </c>
      <c r="F99" s="191">
        <v>129172</v>
      </c>
      <c r="G99" s="191">
        <v>402496</v>
      </c>
      <c r="H99" s="191">
        <v>160669</v>
      </c>
      <c r="I99" s="191">
        <v>150140</v>
      </c>
      <c r="J99" s="191">
        <v>351068</v>
      </c>
      <c r="K99" s="191">
        <v>140053</v>
      </c>
      <c r="L99" s="191">
        <v>153303</v>
      </c>
      <c r="M99" s="191">
        <v>20840</v>
      </c>
      <c r="N99" s="191">
        <v>34807</v>
      </c>
      <c r="O99" s="192">
        <v>1253644</v>
      </c>
      <c r="P99" s="192">
        <v>70968</v>
      </c>
      <c r="Q99" s="226">
        <v>34889</v>
      </c>
      <c r="R99" s="194">
        <f>+SUM(C99:Q99)</f>
        <v>3132568</v>
      </c>
      <c r="S99" s="111"/>
    </row>
    <row r="100" spans="2:19" x14ac:dyDescent="0.25">
      <c r="B100" s="38">
        <v>42767</v>
      </c>
      <c r="C100" s="83">
        <v>48379</v>
      </c>
      <c r="D100" s="29">
        <v>128758</v>
      </c>
      <c r="E100" s="29">
        <v>53915</v>
      </c>
      <c r="F100" s="29">
        <v>128861</v>
      </c>
      <c r="G100" s="29">
        <v>404938</v>
      </c>
      <c r="H100" s="29">
        <v>161587</v>
      </c>
      <c r="I100" s="29">
        <v>150817</v>
      </c>
      <c r="J100" s="29">
        <v>351256</v>
      </c>
      <c r="K100" s="29">
        <v>140336</v>
      </c>
      <c r="L100" s="29">
        <v>154663</v>
      </c>
      <c r="M100" s="29">
        <v>20871</v>
      </c>
      <c r="N100" s="29">
        <v>34467</v>
      </c>
      <c r="O100" s="4">
        <v>1256387</v>
      </c>
      <c r="P100" s="4">
        <v>71517</v>
      </c>
      <c r="Q100" s="46">
        <v>34393</v>
      </c>
      <c r="R100" s="52">
        <f>+SUM(C100:Q100)</f>
        <v>3141145</v>
      </c>
      <c r="S100" s="111"/>
    </row>
    <row r="101" spans="2:19" x14ac:dyDescent="0.25">
      <c r="B101" s="38">
        <v>42795</v>
      </c>
      <c r="C101" s="83">
        <v>48380</v>
      </c>
      <c r="D101" s="29">
        <v>129288</v>
      </c>
      <c r="E101" s="29">
        <v>53265</v>
      </c>
      <c r="F101" s="29">
        <v>125768</v>
      </c>
      <c r="G101" s="29">
        <v>398319</v>
      </c>
      <c r="H101" s="29">
        <v>160716</v>
      </c>
      <c r="I101" s="29">
        <v>150836</v>
      </c>
      <c r="J101" s="29">
        <v>354962</v>
      </c>
      <c r="K101" s="29">
        <v>137751</v>
      </c>
      <c r="L101" s="29">
        <v>155245</v>
      </c>
      <c r="M101" s="29">
        <v>21271</v>
      </c>
      <c r="N101" s="29">
        <v>34759</v>
      </c>
      <c r="O101" s="4">
        <v>1263112</v>
      </c>
      <c r="P101" s="4">
        <v>71110</v>
      </c>
      <c r="Q101" s="46">
        <v>34593</v>
      </c>
      <c r="R101" s="52">
        <f>SUM(C101:Q101)</f>
        <v>3139375</v>
      </c>
      <c r="S101" s="111"/>
    </row>
    <row r="102" spans="2:19" x14ac:dyDescent="0.25">
      <c r="B102" s="38">
        <v>42826</v>
      </c>
      <c r="C102" s="83">
        <v>48814</v>
      </c>
      <c r="D102" s="29">
        <v>130386</v>
      </c>
      <c r="E102" s="29">
        <v>53955</v>
      </c>
      <c r="F102" s="29">
        <v>126224</v>
      </c>
      <c r="G102" s="29">
        <v>402838</v>
      </c>
      <c r="H102" s="29">
        <v>163094</v>
      </c>
      <c r="I102" s="29">
        <v>153999</v>
      </c>
      <c r="J102" s="29">
        <v>357894</v>
      </c>
      <c r="K102" s="29">
        <v>139146</v>
      </c>
      <c r="L102" s="29">
        <v>156317</v>
      </c>
      <c r="M102" s="29">
        <v>21328</v>
      </c>
      <c r="N102" s="29">
        <v>35300</v>
      </c>
      <c r="O102" s="4">
        <v>1274815</v>
      </c>
      <c r="P102" s="4">
        <v>71419</v>
      </c>
      <c r="Q102" s="46">
        <v>34900</v>
      </c>
      <c r="R102" s="52">
        <f>+SUM(C102:Q102)</f>
        <v>3170429</v>
      </c>
      <c r="S102" s="111"/>
    </row>
    <row r="103" spans="2:19" x14ac:dyDescent="0.25">
      <c r="B103" s="38">
        <v>42856</v>
      </c>
      <c r="C103" s="83">
        <v>48470</v>
      </c>
      <c r="D103" s="29">
        <v>130508</v>
      </c>
      <c r="E103" s="29">
        <v>54033</v>
      </c>
      <c r="F103" s="29">
        <v>128898</v>
      </c>
      <c r="G103" s="29">
        <v>401038</v>
      </c>
      <c r="H103" s="29">
        <v>164070</v>
      </c>
      <c r="I103" s="29">
        <v>154183</v>
      </c>
      <c r="J103" s="29">
        <v>361390</v>
      </c>
      <c r="K103" s="29">
        <v>139419</v>
      </c>
      <c r="L103" s="29">
        <v>156691</v>
      </c>
      <c r="M103" s="29">
        <v>21657</v>
      </c>
      <c r="N103" s="29">
        <v>34958</v>
      </c>
      <c r="O103" s="4">
        <v>1284632</v>
      </c>
      <c r="P103" s="4">
        <v>71639</v>
      </c>
      <c r="Q103" s="46">
        <v>34793</v>
      </c>
      <c r="R103" s="52">
        <f>+SUM(C103:Q103)</f>
        <v>3186379</v>
      </c>
      <c r="S103" s="111"/>
    </row>
    <row r="104" spans="2:19" x14ac:dyDescent="0.25">
      <c r="B104" s="38">
        <v>42887</v>
      </c>
      <c r="C104" s="83">
        <v>49390</v>
      </c>
      <c r="D104" s="29">
        <v>131968</v>
      </c>
      <c r="E104" s="29">
        <v>55606</v>
      </c>
      <c r="F104" s="29">
        <v>132869</v>
      </c>
      <c r="G104" s="29">
        <v>406930</v>
      </c>
      <c r="H104" s="29">
        <v>166604</v>
      </c>
      <c r="I104" s="29">
        <v>157009</v>
      </c>
      <c r="J104" s="29">
        <v>366455</v>
      </c>
      <c r="K104" s="29">
        <v>142963</v>
      </c>
      <c r="L104" s="29">
        <v>158768</v>
      </c>
      <c r="M104" s="29">
        <v>21779</v>
      </c>
      <c r="N104" s="29">
        <v>35130</v>
      </c>
      <c r="O104" s="4">
        <v>1295438</v>
      </c>
      <c r="P104" s="4">
        <v>72858</v>
      </c>
      <c r="Q104" s="46">
        <v>35072</v>
      </c>
      <c r="R104" s="52">
        <f>SUM(C104:Q104)</f>
        <v>3228839</v>
      </c>
      <c r="S104" s="111"/>
    </row>
    <row r="105" spans="2:19" x14ac:dyDescent="0.25">
      <c r="B105" s="38">
        <v>42917</v>
      </c>
      <c r="C105" s="83">
        <v>49203</v>
      </c>
      <c r="D105" s="29">
        <v>131570</v>
      </c>
      <c r="E105" s="29">
        <v>55216</v>
      </c>
      <c r="F105" s="29">
        <v>133230</v>
      </c>
      <c r="G105" s="29">
        <v>405311</v>
      </c>
      <c r="H105" s="29">
        <v>167408</v>
      </c>
      <c r="I105" s="29">
        <v>157450</v>
      </c>
      <c r="J105" s="29">
        <v>366510</v>
      </c>
      <c r="K105" s="29">
        <v>143456</v>
      </c>
      <c r="L105" s="29">
        <v>158616</v>
      </c>
      <c r="M105" s="29">
        <v>21883</v>
      </c>
      <c r="N105" s="29">
        <v>35313</v>
      </c>
      <c r="O105" s="4">
        <v>1298940</v>
      </c>
      <c r="P105" s="4">
        <v>72573</v>
      </c>
      <c r="Q105" s="46">
        <v>35046</v>
      </c>
      <c r="R105" s="52">
        <f>+SUM(C105:Q105)</f>
        <v>3231725</v>
      </c>
      <c r="S105" s="111"/>
    </row>
    <row r="106" spans="2:19" x14ac:dyDescent="0.25">
      <c r="B106" s="38">
        <v>42948</v>
      </c>
      <c r="C106" s="83">
        <v>49159</v>
      </c>
      <c r="D106" s="29">
        <v>131893</v>
      </c>
      <c r="E106" s="29">
        <v>55473</v>
      </c>
      <c r="F106" s="29">
        <v>132214</v>
      </c>
      <c r="G106" s="29">
        <v>404888</v>
      </c>
      <c r="H106" s="29">
        <v>167664</v>
      </c>
      <c r="I106" s="29">
        <v>154763</v>
      </c>
      <c r="J106" s="29">
        <v>367947</v>
      </c>
      <c r="K106" s="29">
        <v>143344</v>
      </c>
      <c r="L106" s="29">
        <v>159120</v>
      </c>
      <c r="M106" s="29">
        <v>22017</v>
      </c>
      <c r="N106" s="29">
        <v>35508</v>
      </c>
      <c r="O106" s="4">
        <v>1303051</v>
      </c>
      <c r="P106" s="4">
        <v>72686</v>
      </c>
      <c r="Q106" s="46">
        <v>35226</v>
      </c>
      <c r="R106" s="52">
        <f>+SUM(C106:Q106)</f>
        <v>3234953</v>
      </c>
      <c r="S106" s="111"/>
    </row>
    <row r="107" spans="2:19" ht="13.8" thickBot="1" x14ac:dyDescent="0.3">
      <c r="B107" s="39">
        <v>42979</v>
      </c>
      <c r="C107" s="84">
        <v>49516</v>
      </c>
      <c r="D107" s="85">
        <v>132072</v>
      </c>
      <c r="E107" s="85">
        <v>55615</v>
      </c>
      <c r="F107" s="85">
        <v>132516</v>
      </c>
      <c r="G107" s="85">
        <v>404910</v>
      </c>
      <c r="H107" s="85">
        <v>168314</v>
      </c>
      <c r="I107" s="85">
        <v>156124</v>
      </c>
      <c r="J107" s="85">
        <v>368758</v>
      </c>
      <c r="K107" s="85">
        <v>143741</v>
      </c>
      <c r="L107" s="85">
        <v>159344</v>
      </c>
      <c r="M107" s="85">
        <v>22144</v>
      </c>
      <c r="N107" s="85">
        <v>35665</v>
      </c>
      <c r="O107" s="37">
        <v>1309530</v>
      </c>
      <c r="P107" s="37">
        <v>72761</v>
      </c>
      <c r="Q107" s="86">
        <v>35447</v>
      </c>
      <c r="R107" s="53">
        <f>SUM(C107:Q107)</f>
        <v>3246457</v>
      </c>
      <c r="S107" s="111"/>
    </row>
    <row r="108" spans="2:19" ht="13.8" thickBot="1" x14ac:dyDescent="0.3">
      <c r="B108" s="10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4"/>
      <c r="P108" s="4"/>
      <c r="Q108" s="4"/>
      <c r="R108" s="110"/>
      <c r="S108" s="111"/>
    </row>
    <row r="109" spans="2:19" ht="13.8" thickBot="1" x14ac:dyDescent="0.3">
      <c r="B109" s="184" t="s">
        <v>468</v>
      </c>
      <c r="C109" s="176">
        <f t="shared" ref="C109:R109" si="2">+C107/C98-1</f>
        <v>-1.5331994352417166E-2</v>
      </c>
      <c r="D109" s="176">
        <f t="shared" si="2"/>
        <v>4.5713503358155716E-3</v>
      </c>
      <c r="E109" s="176">
        <f t="shared" si="2"/>
        <v>-1.9049298879971754E-2</v>
      </c>
      <c r="F109" s="176">
        <f t="shared" si="2"/>
        <v>3.4868919414920541E-2</v>
      </c>
      <c r="G109" s="176">
        <f t="shared" si="2"/>
        <v>3.6259219638533846E-2</v>
      </c>
      <c r="H109" s="176">
        <f t="shared" si="2"/>
        <v>5.4750997950832492E-2</v>
      </c>
      <c r="I109" s="176">
        <f t="shared" si="2"/>
        <v>0.1096075393384599</v>
      </c>
      <c r="J109" s="176">
        <f t="shared" si="2"/>
        <v>4.5161326893861986E-2</v>
      </c>
      <c r="K109" s="176">
        <f t="shared" si="2"/>
        <v>0.11646963789166276</v>
      </c>
      <c r="L109" s="176">
        <f t="shared" si="2"/>
        <v>0.1064095709593873</v>
      </c>
      <c r="M109" s="176">
        <f t="shared" si="2"/>
        <v>0.67036282718563767</v>
      </c>
      <c r="N109" s="176">
        <f t="shared" si="2"/>
        <v>1.6080438756855577</v>
      </c>
      <c r="O109" s="176">
        <f t="shared" si="2"/>
        <v>5.8402773848877043E-2</v>
      </c>
      <c r="P109" s="176">
        <f t="shared" si="2"/>
        <v>7.1843144187142771E-2</v>
      </c>
      <c r="Q109" s="176">
        <f t="shared" si="2"/>
        <v>8.53557913904468E-3</v>
      </c>
      <c r="R109" s="177">
        <f t="shared" si="2"/>
        <v>6.4291046231789384E-2</v>
      </c>
      <c r="S109" s="111"/>
    </row>
    <row r="110" spans="2:19" ht="13.8" thickBot="1" x14ac:dyDescent="0.3">
      <c r="B110" s="184" t="s">
        <v>469</v>
      </c>
      <c r="C110" s="176">
        <f t="shared" ref="C110:R110" si="3">+C107/C95-1</f>
        <v>-4.3833192584550318E-3</v>
      </c>
      <c r="D110" s="176">
        <f t="shared" si="3"/>
        <v>2.8246013667425629E-3</v>
      </c>
      <c r="E110" s="176">
        <f t="shared" si="3"/>
        <v>-1.809675141242939E-2</v>
      </c>
      <c r="F110" s="176">
        <f t="shared" si="3"/>
        <v>5.5702495140371511E-2</v>
      </c>
      <c r="G110" s="176">
        <f t="shared" si="3"/>
        <v>5.4335061438432586E-2</v>
      </c>
      <c r="H110" s="176">
        <f t="shared" si="3"/>
        <v>6.8056780612860024E-2</v>
      </c>
      <c r="I110" s="176">
        <f t="shared" si="3"/>
        <v>0.12334779574186405</v>
      </c>
      <c r="J110" s="176">
        <f t="shared" si="3"/>
        <v>5.5011014791291224E-2</v>
      </c>
      <c r="K110" s="176">
        <f t="shared" si="3"/>
        <v>0.14112762376552035</v>
      </c>
      <c r="L110" s="176">
        <f t="shared" si="3"/>
        <v>0.12023959336618839</v>
      </c>
      <c r="M110" s="176">
        <f t="shared" si="3"/>
        <v>0.68459490300494474</v>
      </c>
      <c r="N110" s="176">
        <f t="shared" si="3"/>
        <v>1.6321033210332105</v>
      </c>
      <c r="O110" s="176">
        <f t="shared" si="3"/>
        <v>6.3831688541263754E-2</v>
      </c>
      <c r="P110" s="176">
        <f t="shared" si="3"/>
        <v>8.3865874186292544E-2</v>
      </c>
      <c r="Q110" s="176">
        <f t="shared" si="3"/>
        <v>2.3562703935779972E-2</v>
      </c>
      <c r="R110" s="177">
        <f t="shared" si="3"/>
        <v>7.450223558339153E-2</v>
      </c>
      <c r="S110" s="111"/>
    </row>
    <row r="111" spans="2:19" x14ac:dyDescent="0.25">
      <c r="B111" s="10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4"/>
      <c r="P111" s="4"/>
      <c r="Q111" s="4"/>
      <c r="R111" s="110"/>
      <c r="S111" s="5"/>
    </row>
    <row r="112" spans="2:19" x14ac:dyDescent="0.25">
      <c r="B112" s="27" t="s">
        <v>20</v>
      </c>
      <c r="C112" s="23"/>
      <c r="D112" s="23"/>
      <c r="E112" s="23"/>
      <c r="F112" s="5"/>
      <c r="G112" s="5"/>
      <c r="H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2:19" x14ac:dyDescent="0.25">
      <c r="B113" s="5"/>
      <c r="C113" s="5"/>
      <c r="D113" s="5"/>
      <c r="E113" s="5"/>
      <c r="F113" s="5"/>
      <c r="G113" s="5"/>
      <c r="H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2:19" x14ac:dyDescent="0.25">
      <c r="B114" s="5"/>
      <c r="C114" s="5"/>
      <c r="D114" s="5"/>
      <c r="E114" s="5"/>
      <c r="F114" s="5"/>
      <c r="G114" s="5"/>
      <c r="H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2:19" x14ac:dyDescent="0.25">
      <c r="B115" s="5"/>
      <c r="C115" s="5"/>
      <c r="D115" s="5"/>
      <c r="E115" s="5"/>
      <c r="F115" s="5"/>
      <c r="G115" s="5"/>
      <c r="H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2:19" x14ac:dyDescent="0.25">
      <c r="B116" s="5"/>
      <c r="C116" s="5"/>
      <c r="D116" s="5"/>
      <c r="E116" s="5"/>
      <c r="F116" s="5"/>
      <c r="G116" s="5"/>
      <c r="H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2:19" x14ac:dyDescent="0.25">
      <c r="B117" s="5"/>
      <c r="C117" s="5"/>
      <c r="D117" s="5"/>
      <c r="E117" s="5"/>
      <c r="F117" s="5"/>
      <c r="G117" s="5"/>
      <c r="H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2:19" x14ac:dyDescent="0.25">
      <c r="B118" s="5"/>
      <c r="C118" s="5"/>
      <c r="D118" s="5"/>
      <c r="E118" s="5"/>
      <c r="F118" s="5"/>
      <c r="G118" s="5"/>
      <c r="H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2:19" x14ac:dyDescent="0.25">
      <c r="B119" s="5"/>
      <c r="C119" s="5"/>
      <c r="D119" s="5"/>
      <c r="E119" s="5"/>
      <c r="F119" s="5"/>
      <c r="G119" s="5"/>
      <c r="H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2:19" x14ac:dyDescent="0.25">
      <c r="B120" s="5"/>
      <c r="C120" s="5"/>
      <c r="D120" s="5"/>
      <c r="E120" s="5"/>
      <c r="F120" s="5"/>
      <c r="G120" s="5"/>
      <c r="H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2:19" x14ac:dyDescent="0.25">
      <c r="B121" s="5"/>
      <c r="C121" s="5"/>
      <c r="D121" s="5"/>
      <c r="E121" s="5"/>
      <c r="F121" s="5"/>
      <c r="G121" s="5"/>
      <c r="H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2:19" x14ac:dyDescent="0.25">
      <c r="B122" s="5"/>
      <c r="C122" s="5"/>
      <c r="D122" s="5"/>
      <c r="E122" s="5"/>
      <c r="F122" s="5"/>
      <c r="G122" s="5"/>
      <c r="H122" s="5"/>
      <c r="J122" s="5"/>
      <c r="K122" s="172" t="s">
        <v>432</v>
      </c>
      <c r="L122" s="5"/>
      <c r="M122" s="5"/>
      <c r="N122" s="5"/>
      <c r="O122" s="5"/>
      <c r="P122" s="5"/>
      <c r="Q122" s="5"/>
      <c r="R122" s="5"/>
      <c r="S122" s="5"/>
    </row>
    <row r="123" spans="2:19" x14ac:dyDescent="0.25">
      <c r="B123" s="5"/>
      <c r="C123" s="5"/>
      <c r="D123" s="5"/>
      <c r="E123" s="5"/>
      <c r="F123" s="5"/>
      <c r="G123" s="5"/>
      <c r="H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2:19" x14ac:dyDescent="0.25">
      <c r="B124" s="5"/>
      <c r="C124" s="5"/>
      <c r="D124" s="5"/>
      <c r="E124" s="5"/>
      <c r="F124" s="5"/>
      <c r="G124" s="5"/>
      <c r="H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2:19" x14ac:dyDescent="0.25">
      <c r="B125" s="5"/>
      <c r="C125" s="5"/>
      <c r="D125" s="5"/>
      <c r="E125" s="5"/>
      <c r="F125" s="5"/>
      <c r="G125" s="5"/>
      <c r="H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x14ac:dyDescent="0.25">
      <c r="B126" s="5"/>
      <c r="C126" s="5"/>
      <c r="D126" s="5"/>
      <c r="E126" s="5"/>
      <c r="F126" s="5"/>
      <c r="G126" s="5"/>
      <c r="H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2:19" x14ac:dyDescent="0.25">
      <c r="B127" s="5"/>
      <c r="C127" s="5"/>
      <c r="D127" s="5"/>
      <c r="E127" s="5"/>
      <c r="F127" s="5"/>
      <c r="G127" s="5"/>
      <c r="H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2:19" x14ac:dyDescent="0.25">
      <c r="B128" s="5"/>
      <c r="C128" s="5"/>
      <c r="D128" s="5"/>
      <c r="E128" s="5"/>
      <c r="F128" s="5"/>
      <c r="G128" s="5"/>
      <c r="H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2:34" x14ac:dyDescent="0.25">
      <c r="B129" s="5"/>
      <c r="C129" s="5"/>
      <c r="D129" s="5"/>
      <c r="E129" s="5"/>
      <c r="F129" s="5"/>
      <c r="G129" s="5"/>
      <c r="H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2:34" x14ac:dyDescent="0.25">
      <c r="B130" s="5"/>
      <c r="C130" s="5"/>
      <c r="D130" s="5"/>
      <c r="E130" s="5"/>
      <c r="F130" s="5"/>
      <c r="G130" s="5"/>
      <c r="H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F130" s="5"/>
    </row>
    <row r="131" spans="2:34" x14ac:dyDescent="0.25">
      <c r="B131" s="24"/>
      <c r="C131" s="24"/>
      <c r="D131" s="25"/>
      <c r="E131" s="25"/>
      <c r="F131" s="25"/>
      <c r="G131" s="25"/>
      <c r="H131" s="25"/>
      <c r="I131" s="2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F131" s="5"/>
    </row>
    <row r="132" spans="2:34" x14ac:dyDescent="0.25">
      <c r="B132" s="5"/>
      <c r="C132" s="5"/>
      <c r="D132" s="5"/>
      <c r="E132" s="5"/>
      <c r="F132" s="5"/>
      <c r="G132" s="5"/>
      <c r="H132" s="5"/>
      <c r="I132" s="2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2:34" x14ac:dyDescent="0.25">
      <c r="B133" s="5"/>
      <c r="C133" s="5"/>
      <c r="D133" s="5"/>
      <c r="E133" s="5"/>
      <c r="F133" s="5"/>
      <c r="G133" s="5"/>
      <c r="H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2:34" x14ac:dyDescent="0.25">
      <c r="B134" s="5"/>
      <c r="C134" s="5"/>
      <c r="D134" s="5"/>
      <c r="E134" s="5"/>
      <c r="F134" s="5"/>
      <c r="G134" s="5"/>
      <c r="H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2:34" x14ac:dyDescent="0.25">
      <c r="B135" s="5"/>
      <c r="C135" s="5"/>
      <c r="D135" s="5"/>
      <c r="E135" s="5"/>
      <c r="F135" s="5"/>
      <c r="G135" s="5"/>
      <c r="H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2:34" x14ac:dyDescent="0.25">
      <c r="B136" s="5"/>
      <c r="C136" s="5"/>
      <c r="D136" s="5"/>
      <c r="E136" s="5"/>
      <c r="F136" s="5"/>
      <c r="G136" s="5"/>
      <c r="H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2:34" hidden="1" x14ac:dyDescent="0.25"/>
    <row r="138" spans="2:34" hidden="1" x14ac:dyDescent="0.25"/>
    <row r="139" spans="2:34" hidden="1" x14ac:dyDescent="0.25"/>
    <row r="140" spans="2:34" hidden="1" x14ac:dyDescent="0.25"/>
    <row r="141" spans="2:34" hidden="1" x14ac:dyDescent="0.25"/>
    <row r="142" spans="2:34" hidden="1" x14ac:dyDescent="0.25"/>
    <row r="143" spans="2:34" hidden="1" x14ac:dyDescent="0.25"/>
    <row r="144" spans="2:3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</sheetData>
  <mergeCells count="1">
    <mergeCell ref="B8:P8"/>
  </mergeCells>
  <phoneticPr fontId="0" type="noConversion"/>
  <hyperlinks>
    <hyperlink ref="B112" location="Indice!A1" display="&lt;&lt; VOLVER"/>
    <hyperlink ref="B7" location="Indice!A1" display="&lt;&lt; VOLVER"/>
  </hyperlinks>
  <printOptions horizontalCentered="1"/>
  <pageMargins left="0.78740157480314965" right="0.78740157480314965" top="0.98425196850393704" bottom="0.98425196850393704" header="0" footer="0"/>
  <pageSetup paperSize="9" scale="81" orientation="landscape" horizontalDpi="4294967293" r:id="rId1"/>
  <headerFooter alignWithMargins="0"/>
  <ignoredErrors>
    <ignoredError sqref="R12 P10 R13 R14:R26 R27:R36 R51:R52 R75:R76 R66:R67 R63:R64 R87:R88 R93:R95 R96:R100 R39:R40 R37" formulaRange="1"/>
    <ignoredError sqref="R65 R74 R71 R68 R69:R70 R72:R73 R86 R83 R80 R77 R78:R79 R81:R82 R84:R85 R89 R92 R90:R91 R53:R62 R41:R50 R38 R101:R104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6"/>
  <sheetViews>
    <sheetView showGridLines="0" topLeftCell="E199" zoomScaleNormal="100" zoomScaleSheetLayoutView="100" workbookViewId="0">
      <selection activeCell="S209" sqref="S209"/>
    </sheetView>
  </sheetViews>
  <sheetFormatPr baseColWidth="10" defaultColWidth="0" defaultRowHeight="13.2" zeroHeight="1" x14ac:dyDescent="0.25"/>
  <cols>
    <col min="1" max="1" width="20" style="5" customWidth="1"/>
    <col min="2" max="2" width="21.33203125" style="5" customWidth="1"/>
    <col min="3" max="17" width="11.109375" style="5" customWidth="1"/>
    <col min="18" max="18" width="12.88671875" style="5" bestFit="1" customWidth="1"/>
    <col min="19" max="19" width="11.88671875" style="5" customWidth="1"/>
    <col min="20" max="16384" width="0" style="5" hidden="1"/>
  </cols>
  <sheetData>
    <row r="1" spans="1:19" s="8" customFormat="1" x14ac:dyDescent="0.25">
      <c r="A1" s="5"/>
      <c r="B1" s="5"/>
      <c r="C1" s="5"/>
      <c r="D1" s="5"/>
      <c r="E1" s="5"/>
      <c r="F1" s="5"/>
    </row>
    <row r="2" spans="1:19" s="2" customFormat="1" x14ac:dyDescent="0.25">
      <c r="A2" s="21"/>
      <c r="B2" s="5"/>
      <c r="D2" s="30"/>
      <c r="E2" s="30"/>
      <c r="F2" s="21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3.8" x14ac:dyDescent="0.25">
      <c r="A3" s="21"/>
      <c r="B3" s="28" t="s">
        <v>21</v>
      </c>
      <c r="D3" s="30"/>
      <c r="E3" s="30"/>
      <c r="F3" s="21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8" customFormat="1" ht="13.8" x14ac:dyDescent="0.25">
      <c r="B4" s="28" t="s">
        <v>22</v>
      </c>
    </row>
    <row r="5" spans="1:19" s="8" customFormat="1" x14ac:dyDescent="0.25">
      <c r="B5" s="5"/>
    </row>
    <row r="6" spans="1:19" s="8" customFormat="1" x14ac:dyDescent="0.25">
      <c r="B6" s="13"/>
    </row>
    <row r="7" spans="1:19" s="8" customFormat="1" ht="13.8" thickBot="1" x14ac:dyDescent="0.3">
      <c r="B7" s="31" t="s">
        <v>20</v>
      </c>
    </row>
    <row r="8" spans="1:19" s="8" customFormat="1" ht="21.75" customHeight="1" thickBot="1" x14ac:dyDescent="0.3">
      <c r="B8" s="239" t="s">
        <v>23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1"/>
    </row>
    <row r="9" spans="1:19" s="8" customFormat="1" ht="24.6" thickBot="1" x14ac:dyDescent="0.3">
      <c r="B9" s="47" t="s">
        <v>24</v>
      </c>
      <c r="C9" s="54" t="s">
        <v>1</v>
      </c>
      <c r="D9" s="48" t="s">
        <v>2</v>
      </c>
      <c r="E9" s="48" t="s">
        <v>3</v>
      </c>
      <c r="F9" s="48" t="s">
        <v>4</v>
      </c>
      <c r="G9" s="48" t="s">
        <v>5</v>
      </c>
      <c r="H9" s="48" t="s">
        <v>6</v>
      </c>
      <c r="I9" s="48" t="s">
        <v>7</v>
      </c>
      <c r="J9" s="48" t="s">
        <v>8</v>
      </c>
      <c r="K9" s="48" t="s">
        <v>9</v>
      </c>
      <c r="L9" s="48" t="s">
        <v>10</v>
      </c>
      <c r="M9" s="48" t="s">
        <v>11</v>
      </c>
      <c r="N9" s="48" t="s">
        <v>12</v>
      </c>
      <c r="O9" s="42" t="s">
        <v>13</v>
      </c>
      <c r="P9" s="47" t="s">
        <v>14</v>
      </c>
    </row>
    <row r="10" spans="1:19" s="8" customFormat="1" ht="13.8" thickBot="1" x14ac:dyDescent="0.3">
      <c r="B10" s="38">
        <v>39052</v>
      </c>
      <c r="C10" s="45">
        <v>41914</v>
      </c>
      <c r="D10" s="4">
        <v>57458</v>
      </c>
      <c r="E10" s="4">
        <v>10272</v>
      </c>
      <c r="F10" s="4">
        <v>17385</v>
      </c>
      <c r="G10" s="4">
        <v>141577</v>
      </c>
      <c r="H10" s="4">
        <v>29192</v>
      </c>
      <c r="I10" s="4">
        <v>23978</v>
      </c>
      <c r="J10" s="4">
        <v>73965</v>
      </c>
      <c r="K10" s="4">
        <v>18082</v>
      </c>
      <c r="L10" s="4">
        <v>33999</v>
      </c>
      <c r="M10" s="4">
        <v>3057</v>
      </c>
      <c r="N10" s="33" t="s">
        <v>27</v>
      </c>
      <c r="O10" s="46">
        <v>370225</v>
      </c>
      <c r="P10" s="52">
        <f t="shared" ref="P10" si="0">+SUM(C10:O10)</f>
        <v>821104</v>
      </c>
      <c r="Q10" s="32"/>
      <c r="R10" s="32"/>
      <c r="S10" s="32"/>
    </row>
    <row r="11" spans="1:19" s="8" customFormat="1" ht="24" customHeight="1" thickBot="1" x14ac:dyDescent="0.3">
      <c r="B11" s="43" t="s">
        <v>24</v>
      </c>
      <c r="C11" s="41" t="s">
        <v>1</v>
      </c>
      <c r="D11" s="41" t="s">
        <v>2</v>
      </c>
      <c r="E11" s="41" t="s">
        <v>3</v>
      </c>
      <c r="F11" s="41" t="s">
        <v>4</v>
      </c>
      <c r="G11" s="41" t="s">
        <v>5</v>
      </c>
      <c r="H11" s="41" t="s">
        <v>6</v>
      </c>
      <c r="I11" s="41" t="s">
        <v>7</v>
      </c>
      <c r="J11" s="41" t="s">
        <v>8</v>
      </c>
      <c r="K11" s="41" t="s">
        <v>9</v>
      </c>
      <c r="L11" s="41" t="s">
        <v>10</v>
      </c>
      <c r="M11" s="41" t="s">
        <v>11</v>
      </c>
      <c r="N11" s="41" t="s">
        <v>12</v>
      </c>
      <c r="O11" s="41" t="s">
        <v>13</v>
      </c>
      <c r="P11" s="41" t="s">
        <v>28</v>
      </c>
      <c r="Q11" s="41" t="s">
        <v>29</v>
      </c>
      <c r="R11" s="43" t="s">
        <v>14</v>
      </c>
      <c r="S11" s="32"/>
    </row>
    <row r="12" spans="1:19" s="8" customFormat="1" x14ac:dyDescent="0.25">
      <c r="B12" s="49">
        <v>39417</v>
      </c>
      <c r="C12" s="178">
        <v>26123</v>
      </c>
      <c r="D12" s="178">
        <v>61209</v>
      </c>
      <c r="E12" s="178">
        <v>11503</v>
      </c>
      <c r="F12" s="178">
        <v>18490</v>
      </c>
      <c r="G12" s="178">
        <v>150495</v>
      </c>
      <c r="H12" s="178">
        <v>30868</v>
      </c>
      <c r="I12" s="178">
        <v>25164</v>
      </c>
      <c r="J12" s="178">
        <v>81254</v>
      </c>
      <c r="K12" s="178">
        <v>18029</v>
      </c>
      <c r="L12" s="178">
        <v>27531</v>
      </c>
      <c r="M12" s="178">
        <v>2987</v>
      </c>
      <c r="N12" s="178"/>
      <c r="O12" s="178">
        <v>387735</v>
      </c>
      <c r="P12" s="178">
        <v>10319</v>
      </c>
      <c r="Q12" s="178">
        <v>18921</v>
      </c>
      <c r="R12" s="58">
        <f t="shared" ref="R12:R26" si="1">+SUM(C12:Q12)</f>
        <v>870628</v>
      </c>
      <c r="S12" s="32"/>
    </row>
    <row r="13" spans="1:19" s="8" customFormat="1" x14ac:dyDescent="0.25">
      <c r="B13" s="38">
        <v>39783</v>
      </c>
      <c r="C13" s="179">
        <v>26362</v>
      </c>
      <c r="D13" s="179">
        <v>65158</v>
      </c>
      <c r="E13" s="179">
        <v>10792</v>
      </c>
      <c r="F13" s="179">
        <v>18588</v>
      </c>
      <c r="G13" s="179">
        <v>153674</v>
      </c>
      <c r="H13" s="179">
        <v>30431</v>
      </c>
      <c r="I13" s="179">
        <v>25395</v>
      </c>
      <c r="J13" s="179">
        <v>85525</v>
      </c>
      <c r="K13" s="179">
        <v>16968</v>
      </c>
      <c r="L13" s="179">
        <v>26563</v>
      </c>
      <c r="M13" s="179">
        <v>3355</v>
      </c>
      <c r="N13" s="179"/>
      <c r="O13" s="179">
        <v>398221</v>
      </c>
      <c r="P13" s="179">
        <v>9876</v>
      </c>
      <c r="Q13" s="179">
        <v>20749</v>
      </c>
      <c r="R13" s="59">
        <f t="shared" si="1"/>
        <v>891657</v>
      </c>
      <c r="S13" s="32"/>
    </row>
    <row r="14" spans="1:19" s="8" customFormat="1" ht="13.8" thickBot="1" x14ac:dyDescent="0.3">
      <c r="B14" s="39">
        <v>40148</v>
      </c>
      <c r="C14" s="180">
        <v>26509</v>
      </c>
      <c r="D14" s="180">
        <v>69637</v>
      </c>
      <c r="E14" s="180">
        <v>10731</v>
      </c>
      <c r="F14" s="180">
        <v>27606</v>
      </c>
      <c r="G14" s="180">
        <v>162433</v>
      </c>
      <c r="H14" s="180">
        <v>31339</v>
      </c>
      <c r="I14" s="180">
        <v>25553</v>
      </c>
      <c r="J14" s="180">
        <v>101988</v>
      </c>
      <c r="K14" s="180">
        <v>21720</v>
      </c>
      <c r="L14" s="180">
        <v>34041</v>
      </c>
      <c r="M14" s="180">
        <v>3651</v>
      </c>
      <c r="N14" s="180"/>
      <c r="O14" s="180">
        <v>451731</v>
      </c>
      <c r="P14" s="180">
        <v>14853</v>
      </c>
      <c r="Q14" s="180">
        <v>21523</v>
      </c>
      <c r="R14" s="60">
        <f t="shared" si="1"/>
        <v>1003315</v>
      </c>
      <c r="S14" s="32"/>
    </row>
    <row r="15" spans="1:19" s="8" customFormat="1" x14ac:dyDescent="0.25">
      <c r="B15" s="49">
        <v>40179</v>
      </c>
      <c r="C15" s="178">
        <v>26603</v>
      </c>
      <c r="D15" s="178">
        <v>69895</v>
      </c>
      <c r="E15" s="178">
        <v>10706</v>
      </c>
      <c r="F15" s="178">
        <v>28281</v>
      </c>
      <c r="G15" s="178">
        <v>163901</v>
      </c>
      <c r="H15" s="178">
        <v>31519</v>
      </c>
      <c r="I15" s="178">
        <v>25546</v>
      </c>
      <c r="J15" s="178">
        <v>102429</v>
      </c>
      <c r="K15" s="178">
        <v>21555</v>
      </c>
      <c r="L15" s="178">
        <v>33973</v>
      </c>
      <c r="M15" s="178">
        <v>3597</v>
      </c>
      <c r="N15" s="178"/>
      <c r="O15" s="178">
        <v>454346</v>
      </c>
      <c r="P15" s="178">
        <v>14951</v>
      </c>
      <c r="Q15" s="178">
        <v>21606</v>
      </c>
      <c r="R15" s="58">
        <f t="shared" si="1"/>
        <v>1008908</v>
      </c>
      <c r="S15" s="32"/>
    </row>
    <row r="16" spans="1:19" s="8" customFormat="1" x14ac:dyDescent="0.25">
      <c r="B16" s="38">
        <v>40210</v>
      </c>
      <c r="C16" s="179">
        <v>26577</v>
      </c>
      <c r="D16" s="179">
        <v>70250</v>
      </c>
      <c r="E16" s="179">
        <v>10695</v>
      </c>
      <c r="F16" s="179">
        <v>27879</v>
      </c>
      <c r="G16" s="179">
        <v>163615</v>
      </c>
      <c r="H16" s="179">
        <v>31259</v>
      </c>
      <c r="I16" s="179">
        <v>25456</v>
      </c>
      <c r="J16" s="179">
        <v>101375</v>
      </c>
      <c r="K16" s="179">
        <v>21486</v>
      </c>
      <c r="L16" s="179">
        <v>34147</v>
      </c>
      <c r="M16" s="179">
        <v>3572</v>
      </c>
      <c r="N16" s="179"/>
      <c r="O16" s="179">
        <v>451201</v>
      </c>
      <c r="P16" s="179">
        <v>15072</v>
      </c>
      <c r="Q16" s="179">
        <v>21621</v>
      </c>
      <c r="R16" s="59">
        <f t="shared" si="1"/>
        <v>1004205</v>
      </c>
      <c r="S16" s="32"/>
    </row>
    <row r="17" spans="2:19" s="8" customFormat="1" x14ac:dyDescent="0.25">
      <c r="B17" s="38">
        <v>40238</v>
      </c>
      <c r="C17" s="179">
        <v>26567</v>
      </c>
      <c r="D17" s="179">
        <v>71144</v>
      </c>
      <c r="E17" s="179">
        <v>10824</v>
      </c>
      <c r="F17" s="179">
        <v>28516</v>
      </c>
      <c r="G17" s="179">
        <v>162386</v>
      </c>
      <c r="H17" s="179">
        <v>30892</v>
      </c>
      <c r="I17" s="179">
        <v>23690</v>
      </c>
      <c r="J17" s="179">
        <v>136346</v>
      </c>
      <c r="K17" s="179">
        <v>23819</v>
      </c>
      <c r="L17" s="179">
        <v>34511</v>
      </c>
      <c r="M17" s="179">
        <v>3624</v>
      </c>
      <c r="N17" s="179"/>
      <c r="O17" s="179">
        <v>451631</v>
      </c>
      <c r="P17" s="179">
        <v>16420</v>
      </c>
      <c r="Q17" s="179">
        <v>21727</v>
      </c>
      <c r="R17" s="59">
        <f t="shared" si="1"/>
        <v>1042097</v>
      </c>
      <c r="S17" s="32"/>
    </row>
    <row r="18" spans="2:19" s="8" customFormat="1" x14ac:dyDescent="0.25">
      <c r="B18" s="38">
        <v>40269</v>
      </c>
      <c r="C18" s="179">
        <v>26715</v>
      </c>
      <c r="D18" s="179">
        <v>71591</v>
      </c>
      <c r="E18" s="179">
        <v>10871</v>
      </c>
      <c r="F18" s="179">
        <v>28029</v>
      </c>
      <c r="G18" s="179">
        <v>162470</v>
      </c>
      <c r="H18" s="179">
        <v>30898</v>
      </c>
      <c r="I18" s="179">
        <v>23649</v>
      </c>
      <c r="J18" s="179">
        <v>134645</v>
      </c>
      <c r="K18" s="179">
        <v>23966</v>
      </c>
      <c r="L18" s="179">
        <v>34648</v>
      </c>
      <c r="M18" s="179">
        <v>3665</v>
      </c>
      <c r="N18" s="179"/>
      <c r="O18" s="179">
        <v>447141</v>
      </c>
      <c r="P18" s="179">
        <v>16555</v>
      </c>
      <c r="Q18" s="179">
        <v>21756</v>
      </c>
      <c r="R18" s="59">
        <f t="shared" si="1"/>
        <v>1036599</v>
      </c>
      <c r="S18" s="32"/>
    </row>
    <row r="19" spans="2:19" s="8" customFormat="1" x14ac:dyDescent="0.25">
      <c r="B19" s="38">
        <v>40299</v>
      </c>
      <c r="C19" s="179">
        <v>26749</v>
      </c>
      <c r="D19" s="179">
        <v>72143</v>
      </c>
      <c r="E19" s="179">
        <v>10896</v>
      </c>
      <c r="F19" s="179">
        <v>28214</v>
      </c>
      <c r="G19" s="179">
        <v>163619</v>
      </c>
      <c r="H19" s="179">
        <v>30966</v>
      </c>
      <c r="I19" s="179">
        <v>24152</v>
      </c>
      <c r="J19" s="179">
        <v>136918</v>
      </c>
      <c r="K19" s="179">
        <v>24078</v>
      </c>
      <c r="L19" s="179">
        <v>34894</v>
      </c>
      <c r="M19" s="179">
        <v>3696</v>
      </c>
      <c r="N19" s="179"/>
      <c r="O19" s="179">
        <v>449530</v>
      </c>
      <c r="P19" s="179">
        <v>16608</v>
      </c>
      <c r="Q19" s="179">
        <v>21719</v>
      </c>
      <c r="R19" s="59">
        <f t="shared" si="1"/>
        <v>1044182</v>
      </c>
      <c r="S19" s="32"/>
    </row>
    <row r="20" spans="2:19" s="8" customFormat="1" x14ac:dyDescent="0.25">
      <c r="B20" s="38">
        <v>40330</v>
      </c>
      <c r="C20" s="179">
        <v>26867</v>
      </c>
      <c r="D20" s="179">
        <v>72595</v>
      </c>
      <c r="E20" s="179">
        <v>11021</v>
      </c>
      <c r="F20" s="179">
        <v>27264</v>
      </c>
      <c r="G20" s="179">
        <v>163576</v>
      </c>
      <c r="H20" s="179">
        <v>30636</v>
      </c>
      <c r="I20" s="179">
        <v>24420</v>
      </c>
      <c r="J20" s="179">
        <v>138125</v>
      </c>
      <c r="K20" s="179">
        <v>24081</v>
      </c>
      <c r="L20" s="179">
        <v>35027</v>
      </c>
      <c r="M20" s="179">
        <v>3661</v>
      </c>
      <c r="N20" s="179"/>
      <c r="O20" s="179">
        <v>444870</v>
      </c>
      <c r="P20" s="179">
        <v>16809</v>
      </c>
      <c r="Q20" s="179">
        <v>21676</v>
      </c>
      <c r="R20" s="59">
        <f t="shared" si="1"/>
        <v>1040628</v>
      </c>
      <c r="S20" s="32"/>
    </row>
    <row r="21" spans="2:19" s="8" customFormat="1" x14ac:dyDescent="0.25">
      <c r="B21" s="38">
        <v>40360</v>
      </c>
      <c r="C21" s="179">
        <v>26698</v>
      </c>
      <c r="D21" s="179">
        <v>72534</v>
      </c>
      <c r="E21" s="179">
        <v>11055</v>
      </c>
      <c r="F21" s="179">
        <v>28283</v>
      </c>
      <c r="G21" s="179">
        <v>164349</v>
      </c>
      <c r="H21" s="179">
        <v>30880</v>
      </c>
      <c r="I21" s="179">
        <v>24631</v>
      </c>
      <c r="J21" s="179">
        <v>140199</v>
      </c>
      <c r="K21" s="179">
        <v>24123</v>
      </c>
      <c r="L21" s="179">
        <v>35069</v>
      </c>
      <c r="M21" s="179">
        <v>3760</v>
      </c>
      <c r="N21" s="179"/>
      <c r="O21" s="179">
        <v>448772</v>
      </c>
      <c r="P21" s="179">
        <v>16894</v>
      </c>
      <c r="Q21" s="179">
        <v>21531</v>
      </c>
      <c r="R21" s="59">
        <f t="shared" si="1"/>
        <v>1048778</v>
      </c>
      <c r="S21" s="32"/>
    </row>
    <row r="22" spans="2:19" s="8" customFormat="1" x14ac:dyDescent="0.25">
      <c r="B22" s="38">
        <v>40391</v>
      </c>
      <c r="C22" s="179">
        <v>26603</v>
      </c>
      <c r="D22" s="179">
        <v>72844</v>
      </c>
      <c r="E22" s="179">
        <v>11101</v>
      </c>
      <c r="F22" s="179">
        <v>27898</v>
      </c>
      <c r="G22" s="179">
        <v>164487</v>
      </c>
      <c r="H22" s="179">
        <v>30968</v>
      </c>
      <c r="I22" s="179">
        <v>24737</v>
      </c>
      <c r="J22" s="179">
        <v>140763</v>
      </c>
      <c r="K22" s="179">
        <v>24225</v>
      </c>
      <c r="L22" s="179">
        <v>35200</v>
      </c>
      <c r="M22" s="179">
        <v>3641</v>
      </c>
      <c r="N22" s="179"/>
      <c r="O22" s="179">
        <v>451766</v>
      </c>
      <c r="P22" s="179">
        <v>17037</v>
      </c>
      <c r="Q22" s="179">
        <v>21538</v>
      </c>
      <c r="R22" s="59">
        <f t="shared" si="1"/>
        <v>1052808</v>
      </c>
      <c r="S22" s="32"/>
    </row>
    <row r="23" spans="2:19" s="8" customFormat="1" x14ac:dyDescent="0.25">
      <c r="B23" s="38">
        <v>40422</v>
      </c>
      <c r="C23" s="179">
        <v>26562</v>
      </c>
      <c r="D23" s="179">
        <v>72850</v>
      </c>
      <c r="E23" s="179">
        <v>11113</v>
      </c>
      <c r="F23" s="179">
        <v>28568</v>
      </c>
      <c r="G23" s="179">
        <v>165046</v>
      </c>
      <c r="H23" s="179">
        <v>30878</v>
      </c>
      <c r="I23" s="179">
        <v>24630</v>
      </c>
      <c r="J23" s="179">
        <v>136329</v>
      </c>
      <c r="K23" s="179">
        <v>23766</v>
      </c>
      <c r="L23" s="179">
        <v>35038</v>
      </c>
      <c r="M23" s="179">
        <v>3724</v>
      </c>
      <c r="N23" s="179"/>
      <c r="O23" s="179">
        <v>452663</v>
      </c>
      <c r="P23" s="179">
        <v>16947</v>
      </c>
      <c r="Q23" s="179">
        <v>21540</v>
      </c>
      <c r="R23" s="59">
        <f t="shared" si="1"/>
        <v>1049654</v>
      </c>
      <c r="S23" s="32"/>
    </row>
    <row r="24" spans="2:19" s="8" customFormat="1" x14ac:dyDescent="0.25">
      <c r="B24" s="38">
        <v>40452</v>
      </c>
      <c r="C24" s="179">
        <v>26560</v>
      </c>
      <c r="D24" s="179">
        <v>73302</v>
      </c>
      <c r="E24" s="179">
        <v>11103</v>
      </c>
      <c r="F24" s="179">
        <v>28695</v>
      </c>
      <c r="G24" s="179">
        <v>165844</v>
      </c>
      <c r="H24" s="179">
        <v>30865</v>
      </c>
      <c r="I24" s="179">
        <v>24703</v>
      </c>
      <c r="J24" s="179">
        <v>142511</v>
      </c>
      <c r="K24" s="179">
        <v>24247</v>
      </c>
      <c r="L24" s="179">
        <v>35512</v>
      </c>
      <c r="M24" s="179">
        <v>3718</v>
      </c>
      <c r="N24" s="179"/>
      <c r="O24" s="179">
        <v>456241</v>
      </c>
      <c r="P24" s="179">
        <v>17254</v>
      </c>
      <c r="Q24" s="179">
        <v>21522</v>
      </c>
      <c r="R24" s="59">
        <f t="shared" si="1"/>
        <v>1062077</v>
      </c>
      <c r="S24" s="32"/>
    </row>
    <row r="25" spans="2:19" s="8" customFormat="1" x14ac:dyDescent="0.25">
      <c r="B25" s="38">
        <v>40483</v>
      </c>
      <c r="C25" s="179">
        <v>26605</v>
      </c>
      <c r="D25" s="179">
        <v>73649</v>
      </c>
      <c r="E25" s="179">
        <v>11092</v>
      </c>
      <c r="F25" s="179">
        <v>28318</v>
      </c>
      <c r="G25" s="179">
        <v>165247</v>
      </c>
      <c r="H25" s="179">
        <v>30767</v>
      </c>
      <c r="I25" s="179">
        <v>24772</v>
      </c>
      <c r="J25" s="179">
        <v>143417</v>
      </c>
      <c r="K25" s="179">
        <v>24703</v>
      </c>
      <c r="L25" s="179">
        <v>35899</v>
      </c>
      <c r="M25" s="179">
        <v>3735</v>
      </c>
      <c r="N25" s="179"/>
      <c r="O25" s="179">
        <v>455953</v>
      </c>
      <c r="P25" s="179">
        <v>17440</v>
      </c>
      <c r="Q25" s="179">
        <v>21534</v>
      </c>
      <c r="R25" s="59">
        <f t="shared" si="1"/>
        <v>1063131</v>
      </c>
      <c r="S25" s="32"/>
    </row>
    <row r="26" spans="2:19" s="8" customFormat="1" ht="13.8" thickBot="1" x14ac:dyDescent="0.3">
      <c r="B26" s="39">
        <v>40513</v>
      </c>
      <c r="C26" s="180">
        <v>26795</v>
      </c>
      <c r="D26" s="180">
        <v>75265</v>
      </c>
      <c r="E26" s="180">
        <v>11087</v>
      </c>
      <c r="F26" s="180">
        <v>29357</v>
      </c>
      <c r="G26" s="180">
        <v>166569</v>
      </c>
      <c r="H26" s="180">
        <v>31135</v>
      </c>
      <c r="I26" s="180">
        <v>24705</v>
      </c>
      <c r="J26" s="180">
        <v>145155</v>
      </c>
      <c r="K26" s="180">
        <v>25127</v>
      </c>
      <c r="L26" s="180">
        <v>36382</v>
      </c>
      <c r="M26" s="180">
        <v>3594</v>
      </c>
      <c r="N26" s="180"/>
      <c r="O26" s="180">
        <v>461112</v>
      </c>
      <c r="P26" s="180">
        <v>17708</v>
      </c>
      <c r="Q26" s="180">
        <v>21684</v>
      </c>
      <c r="R26" s="60">
        <f t="shared" si="1"/>
        <v>1075675</v>
      </c>
      <c r="S26" s="32"/>
    </row>
    <row r="27" spans="2:19" s="8" customFormat="1" x14ac:dyDescent="0.25">
      <c r="B27" s="38">
        <v>40544</v>
      </c>
      <c r="C27" s="181">
        <v>26720</v>
      </c>
      <c r="D27" s="178">
        <v>75117</v>
      </c>
      <c r="E27" s="178">
        <v>11029</v>
      </c>
      <c r="F27" s="178">
        <v>29591</v>
      </c>
      <c r="G27" s="178">
        <v>166471</v>
      </c>
      <c r="H27" s="178">
        <v>31023</v>
      </c>
      <c r="I27" s="178">
        <v>24546</v>
      </c>
      <c r="J27" s="178">
        <v>145604</v>
      </c>
      <c r="K27" s="178">
        <v>25447</v>
      </c>
      <c r="L27" s="178">
        <v>36740</v>
      </c>
      <c r="M27" s="178">
        <v>3644</v>
      </c>
      <c r="N27" s="178"/>
      <c r="O27" s="178">
        <v>460736</v>
      </c>
      <c r="P27" s="178">
        <v>18057</v>
      </c>
      <c r="Q27" s="178">
        <v>21650</v>
      </c>
      <c r="R27" s="58">
        <f t="shared" ref="R27:R32" si="2">+SUM(C27:Q27)</f>
        <v>1076375</v>
      </c>
      <c r="S27" s="32"/>
    </row>
    <row r="28" spans="2:19" s="8" customFormat="1" x14ac:dyDescent="0.25">
      <c r="B28" s="38">
        <v>40575</v>
      </c>
      <c r="C28" s="182">
        <v>26689</v>
      </c>
      <c r="D28" s="179">
        <v>74993</v>
      </c>
      <c r="E28" s="179">
        <v>10974</v>
      </c>
      <c r="F28" s="179">
        <v>29713</v>
      </c>
      <c r="G28" s="179">
        <v>166352</v>
      </c>
      <c r="H28" s="179">
        <v>30879</v>
      </c>
      <c r="I28" s="179">
        <v>24444</v>
      </c>
      <c r="J28" s="179">
        <v>145794</v>
      </c>
      <c r="K28" s="179">
        <v>25625</v>
      </c>
      <c r="L28" s="179">
        <v>36879</v>
      </c>
      <c r="M28" s="179">
        <v>3540</v>
      </c>
      <c r="N28" s="179"/>
      <c r="O28" s="179">
        <v>460578</v>
      </c>
      <c r="P28" s="179">
        <v>18182</v>
      </c>
      <c r="Q28" s="179">
        <v>21816</v>
      </c>
      <c r="R28" s="59">
        <f t="shared" si="2"/>
        <v>1076458</v>
      </c>
      <c r="S28" s="32"/>
    </row>
    <row r="29" spans="2:19" s="8" customFormat="1" x14ac:dyDescent="0.25">
      <c r="B29" s="38">
        <v>40603</v>
      </c>
      <c r="C29" s="182">
        <v>26703</v>
      </c>
      <c r="D29" s="179">
        <v>75415</v>
      </c>
      <c r="E29" s="179">
        <v>11120</v>
      </c>
      <c r="F29" s="179">
        <v>30443</v>
      </c>
      <c r="G29" s="179">
        <v>168127</v>
      </c>
      <c r="H29" s="179">
        <v>31155</v>
      </c>
      <c r="I29" s="179">
        <v>24373</v>
      </c>
      <c r="J29" s="179">
        <v>148612</v>
      </c>
      <c r="K29" s="179">
        <v>26028</v>
      </c>
      <c r="L29" s="179">
        <v>37509</v>
      </c>
      <c r="M29" s="179">
        <v>3503</v>
      </c>
      <c r="N29" s="179"/>
      <c r="O29" s="179">
        <v>467026</v>
      </c>
      <c r="P29" s="179">
        <v>18622</v>
      </c>
      <c r="Q29" s="179">
        <v>21914</v>
      </c>
      <c r="R29" s="59">
        <f t="shared" si="2"/>
        <v>1090550</v>
      </c>
      <c r="S29" s="32"/>
    </row>
    <row r="30" spans="2:19" s="8" customFormat="1" x14ac:dyDescent="0.25">
      <c r="B30" s="38">
        <v>40634</v>
      </c>
      <c r="C30" s="182">
        <v>26766</v>
      </c>
      <c r="D30" s="179">
        <v>76340</v>
      </c>
      <c r="E30" s="179">
        <v>11170</v>
      </c>
      <c r="F30" s="179">
        <v>30721</v>
      </c>
      <c r="G30" s="179">
        <v>168756</v>
      </c>
      <c r="H30" s="179">
        <v>31295</v>
      </c>
      <c r="I30" s="179">
        <v>24366</v>
      </c>
      <c r="J30" s="179">
        <v>150354</v>
      </c>
      <c r="K30" s="179">
        <v>26345</v>
      </c>
      <c r="L30" s="179">
        <v>37813</v>
      </c>
      <c r="M30" s="179">
        <v>3534</v>
      </c>
      <c r="N30" s="179"/>
      <c r="O30" s="179">
        <v>470486</v>
      </c>
      <c r="P30" s="179">
        <v>19112</v>
      </c>
      <c r="Q30" s="179">
        <v>22099</v>
      </c>
      <c r="R30" s="59">
        <f t="shared" si="2"/>
        <v>1099157</v>
      </c>
      <c r="S30" s="32"/>
    </row>
    <row r="31" spans="2:19" s="8" customFormat="1" x14ac:dyDescent="0.25">
      <c r="B31" s="38">
        <v>40664</v>
      </c>
      <c r="C31" s="182">
        <v>26562</v>
      </c>
      <c r="D31" s="179">
        <v>76498</v>
      </c>
      <c r="E31" s="179">
        <v>11218</v>
      </c>
      <c r="F31" s="179">
        <v>31225</v>
      </c>
      <c r="G31" s="179">
        <v>168993</v>
      </c>
      <c r="H31" s="179">
        <v>31402</v>
      </c>
      <c r="I31" s="179">
        <v>24692</v>
      </c>
      <c r="J31" s="179">
        <v>152182</v>
      </c>
      <c r="K31" s="179">
        <v>26641</v>
      </c>
      <c r="L31" s="179">
        <v>38211</v>
      </c>
      <c r="M31" s="179">
        <v>3524</v>
      </c>
      <c r="N31" s="179"/>
      <c r="O31" s="179">
        <v>475414</v>
      </c>
      <c r="P31" s="179">
        <v>19473</v>
      </c>
      <c r="Q31" s="179">
        <v>22209</v>
      </c>
      <c r="R31" s="59">
        <f t="shared" si="2"/>
        <v>1108244</v>
      </c>
      <c r="S31" s="32"/>
    </row>
    <row r="32" spans="2:19" s="8" customFormat="1" x14ac:dyDescent="0.25">
      <c r="B32" s="38">
        <v>40695</v>
      </c>
      <c r="C32" s="182">
        <v>26240</v>
      </c>
      <c r="D32" s="179">
        <v>77141</v>
      </c>
      <c r="E32" s="179">
        <v>11320</v>
      </c>
      <c r="F32" s="179">
        <v>31959</v>
      </c>
      <c r="G32" s="179">
        <v>169369</v>
      </c>
      <c r="H32" s="179">
        <v>31637</v>
      </c>
      <c r="I32" s="179">
        <v>25091</v>
      </c>
      <c r="J32" s="179">
        <v>154173</v>
      </c>
      <c r="K32" s="179">
        <v>26913</v>
      </c>
      <c r="L32" s="179">
        <v>38479</v>
      </c>
      <c r="M32" s="179">
        <v>3505</v>
      </c>
      <c r="N32" s="179"/>
      <c r="O32" s="179">
        <v>481362</v>
      </c>
      <c r="P32" s="179">
        <v>19672</v>
      </c>
      <c r="Q32" s="179">
        <v>22179</v>
      </c>
      <c r="R32" s="59">
        <f t="shared" si="2"/>
        <v>1119040</v>
      </c>
      <c r="S32" s="32"/>
    </row>
    <row r="33" spans="2:19" s="8" customFormat="1" x14ac:dyDescent="0.25">
      <c r="B33" s="38">
        <v>40725</v>
      </c>
      <c r="C33" s="182">
        <v>25851</v>
      </c>
      <c r="D33" s="179">
        <v>77536</v>
      </c>
      <c r="E33" s="179">
        <v>11275</v>
      </c>
      <c r="F33" s="179">
        <v>32810</v>
      </c>
      <c r="G33" s="179">
        <v>171051</v>
      </c>
      <c r="H33" s="179">
        <v>31789</v>
      </c>
      <c r="I33" s="179">
        <v>25470</v>
      </c>
      <c r="J33" s="179">
        <v>156104</v>
      </c>
      <c r="K33" s="179">
        <v>27313</v>
      </c>
      <c r="L33" s="179">
        <v>38888</v>
      </c>
      <c r="M33" s="179">
        <v>3518</v>
      </c>
      <c r="N33" s="179"/>
      <c r="O33" s="179">
        <v>486783</v>
      </c>
      <c r="P33" s="179">
        <v>19913</v>
      </c>
      <c r="Q33" s="179">
        <v>22162</v>
      </c>
      <c r="R33" s="59">
        <f t="shared" ref="R33:R38" si="3">+SUM(C33:Q33)</f>
        <v>1130463</v>
      </c>
      <c r="S33" s="32"/>
    </row>
    <row r="34" spans="2:19" s="8" customFormat="1" x14ac:dyDescent="0.25">
      <c r="B34" s="38">
        <v>40756</v>
      </c>
      <c r="C34" s="182">
        <v>25431</v>
      </c>
      <c r="D34" s="179">
        <v>77395</v>
      </c>
      <c r="E34" s="179">
        <v>11321</v>
      </c>
      <c r="F34" s="179">
        <v>31067</v>
      </c>
      <c r="G34" s="179">
        <v>169659</v>
      </c>
      <c r="H34" s="179">
        <v>31021</v>
      </c>
      <c r="I34" s="179">
        <v>25798</v>
      </c>
      <c r="J34" s="179">
        <v>154662</v>
      </c>
      <c r="K34" s="179">
        <v>27555</v>
      </c>
      <c r="L34" s="179">
        <v>39323</v>
      </c>
      <c r="M34" s="179">
        <v>3484</v>
      </c>
      <c r="N34" s="179"/>
      <c r="O34" s="179">
        <v>477495</v>
      </c>
      <c r="P34" s="179">
        <v>20138</v>
      </c>
      <c r="Q34" s="179">
        <v>22244</v>
      </c>
      <c r="R34" s="59">
        <f t="shared" si="3"/>
        <v>1116593</v>
      </c>
      <c r="S34" s="32"/>
    </row>
    <row r="35" spans="2:19" s="8" customFormat="1" x14ac:dyDescent="0.25">
      <c r="B35" s="38">
        <v>40787</v>
      </c>
      <c r="C35" s="182">
        <v>24948</v>
      </c>
      <c r="D35" s="179">
        <v>77814</v>
      </c>
      <c r="E35" s="179">
        <v>11372</v>
      </c>
      <c r="F35" s="179">
        <v>33460</v>
      </c>
      <c r="G35" s="179">
        <v>171721</v>
      </c>
      <c r="H35" s="179">
        <v>31901</v>
      </c>
      <c r="I35" s="179">
        <v>25907</v>
      </c>
      <c r="J35" s="179">
        <v>157371</v>
      </c>
      <c r="K35" s="179">
        <v>27832</v>
      </c>
      <c r="L35" s="179">
        <v>39686</v>
      </c>
      <c r="M35" s="179">
        <v>3615</v>
      </c>
      <c r="N35" s="179"/>
      <c r="O35" s="179">
        <v>490545</v>
      </c>
      <c r="P35" s="179">
        <v>20260</v>
      </c>
      <c r="Q35" s="179">
        <v>22286</v>
      </c>
      <c r="R35" s="59">
        <f t="shared" si="3"/>
        <v>1138718</v>
      </c>
      <c r="S35" s="32"/>
    </row>
    <row r="36" spans="2:19" s="8" customFormat="1" x14ac:dyDescent="0.25">
      <c r="B36" s="38">
        <v>40817</v>
      </c>
      <c r="C36" s="182">
        <v>24525</v>
      </c>
      <c r="D36" s="179">
        <v>77773</v>
      </c>
      <c r="E36" s="179">
        <v>11286</v>
      </c>
      <c r="F36" s="179">
        <v>33925</v>
      </c>
      <c r="G36" s="179">
        <v>172039</v>
      </c>
      <c r="H36" s="179">
        <v>31931</v>
      </c>
      <c r="I36" s="179">
        <v>25940</v>
      </c>
      <c r="J36" s="179">
        <v>157733</v>
      </c>
      <c r="K36" s="179">
        <v>28027</v>
      </c>
      <c r="L36" s="179">
        <v>40166</v>
      </c>
      <c r="M36" s="179">
        <v>3296</v>
      </c>
      <c r="N36" s="179"/>
      <c r="O36" s="179">
        <v>492442</v>
      </c>
      <c r="P36" s="179">
        <v>20574</v>
      </c>
      <c r="Q36" s="179">
        <v>22023</v>
      </c>
      <c r="R36" s="59">
        <f t="shared" si="3"/>
        <v>1141680</v>
      </c>
      <c r="S36" s="32"/>
    </row>
    <row r="37" spans="2:19" s="8" customFormat="1" x14ac:dyDescent="0.25">
      <c r="B37" s="38">
        <v>40848</v>
      </c>
      <c r="C37" s="182">
        <v>24283</v>
      </c>
      <c r="D37" s="179">
        <v>77968</v>
      </c>
      <c r="E37" s="179">
        <v>11285</v>
      </c>
      <c r="F37" s="179">
        <v>33841</v>
      </c>
      <c r="G37" s="179">
        <v>172181</v>
      </c>
      <c r="H37" s="179">
        <v>31745</v>
      </c>
      <c r="I37" s="179">
        <v>25791</v>
      </c>
      <c r="J37" s="179">
        <v>157818</v>
      </c>
      <c r="K37" s="179">
        <v>28118</v>
      </c>
      <c r="L37" s="179">
        <v>40404</v>
      </c>
      <c r="M37" s="179">
        <v>3048</v>
      </c>
      <c r="N37" s="179"/>
      <c r="O37" s="179">
        <v>490856</v>
      </c>
      <c r="P37" s="179">
        <v>20752</v>
      </c>
      <c r="Q37" s="179">
        <v>21728</v>
      </c>
      <c r="R37" s="59">
        <f t="shared" si="3"/>
        <v>1139818</v>
      </c>
      <c r="S37" s="32"/>
    </row>
    <row r="38" spans="2:19" s="8" customFormat="1" ht="13.8" thickBot="1" x14ac:dyDescent="0.3">
      <c r="B38" s="39">
        <v>40878</v>
      </c>
      <c r="C38" s="183">
        <v>23793</v>
      </c>
      <c r="D38" s="180">
        <v>77593</v>
      </c>
      <c r="E38" s="180">
        <v>11128</v>
      </c>
      <c r="F38" s="180">
        <v>33569</v>
      </c>
      <c r="G38" s="180">
        <v>173417</v>
      </c>
      <c r="H38" s="180">
        <v>31557</v>
      </c>
      <c r="I38" s="180">
        <v>25734</v>
      </c>
      <c r="J38" s="180">
        <v>157945</v>
      </c>
      <c r="K38" s="180">
        <v>28091</v>
      </c>
      <c r="L38" s="180">
        <v>40454</v>
      </c>
      <c r="M38" s="180">
        <v>2892</v>
      </c>
      <c r="N38" s="180"/>
      <c r="O38" s="180">
        <v>489299</v>
      </c>
      <c r="P38" s="180">
        <v>20914</v>
      </c>
      <c r="Q38" s="180">
        <v>21239</v>
      </c>
      <c r="R38" s="60">
        <f t="shared" si="3"/>
        <v>1137625</v>
      </c>
      <c r="S38" s="32"/>
    </row>
    <row r="39" spans="2:19" s="8" customFormat="1" x14ac:dyDescent="0.25">
      <c r="B39" s="49">
        <v>40909</v>
      </c>
      <c r="C39" s="181">
        <v>23497</v>
      </c>
      <c r="D39" s="178">
        <v>77255</v>
      </c>
      <c r="E39" s="178">
        <v>11056</v>
      </c>
      <c r="F39" s="178">
        <v>33447</v>
      </c>
      <c r="G39" s="178">
        <v>173908</v>
      </c>
      <c r="H39" s="178">
        <v>31321</v>
      </c>
      <c r="I39" s="178">
        <v>25533</v>
      </c>
      <c r="J39" s="178">
        <v>158030</v>
      </c>
      <c r="K39" s="178">
        <v>28207</v>
      </c>
      <c r="L39" s="178">
        <v>40710</v>
      </c>
      <c r="M39" s="178">
        <v>2653</v>
      </c>
      <c r="N39" s="178"/>
      <c r="O39" s="178">
        <v>500611</v>
      </c>
      <c r="P39" s="178">
        <v>21080</v>
      </c>
      <c r="Q39" s="178">
        <v>20821</v>
      </c>
      <c r="R39" s="58">
        <f t="shared" ref="R39:R44" si="4">+SUM(C39:Q39)</f>
        <v>1148129</v>
      </c>
      <c r="S39" s="32"/>
    </row>
    <row r="40" spans="2:19" s="8" customFormat="1" x14ac:dyDescent="0.25">
      <c r="B40" s="38">
        <v>40940</v>
      </c>
      <c r="C40" s="182">
        <v>23260</v>
      </c>
      <c r="D40" s="179">
        <v>77321</v>
      </c>
      <c r="E40" s="179">
        <v>10994</v>
      </c>
      <c r="F40" s="179">
        <v>33690</v>
      </c>
      <c r="G40" s="179">
        <v>174029</v>
      </c>
      <c r="H40" s="179">
        <v>31399</v>
      </c>
      <c r="I40" s="179">
        <v>25437</v>
      </c>
      <c r="J40" s="179">
        <v>158611</v>
      </c>
      <c r="K40" s="179">
        <v>28394</v>
      </c>
      <c r="L40" s="179">
        <v>41044</v>
      </c>
      <c r="M40" s="179">
        <v>2709</v>
      </c>
      <c r="N40" s="179"/>
      <c r="O40" s="179">
        <v>500370</v>
      </c>
      <c r="P40" s="179">
        <v>21316</v>
      </c>
      <c r="Q40" s="179">
        <v>20644</v>
      </c>
      <c r="R40" s="59">
        <f t="shared" si="4"/>
        <v>1149218</v>
      </c>
      <c r="S40" s="32"/>
    </row>
    <row r="41" spans="2:19" s="8" customFormat="1" x14ac:dyDescent="0.25">
      <c r="B41" s="38">
        <v>40969</v>
      </c>
      <c r="C41" s="182">
        <v>23134</v>
      </c>
      <c r="D41" s="179">
        <v>78042</v>
      </c>
      <c r="E41" s="179">
        <v>11125</v>
      </c>
      <c r="F41" s="179">
        <v>34322</v>
      </c>
      <c r="G41" s="179">
        <v>175989</v>
      </c>
      <c r="H41" s="179">
        <v>31631</v>
      </c>
      <c r="I41" s="179">
        <v>25337</v>
      </c>
      <c r="J41" s="179">
        <v>160639</v>
      </c>
      <c r="K41" s="179">
        <v>28849</v>
      </c>
      <c r="L41" s="179">
        <v>41517</v>
      </c>
      <c r="M41" s="179">
        <v>2703</v>
      </c>
      <c r="N41" s="179"/>
      <c r="O41" s="179">
        <v>506924</v>
      </c>
      <c r="P41" s="179">
        <v>21688</v>
      </c>
      <c r="Q41" s="179">
        <v>20483</v>
      </c>
      <c r="R41" s="59">
        <f t="shared" si="4"/>
        <v>1162383</v>
      </c>
      <c r="S41" s="32"/>
    </row>
    <row r="42" spans="2:19" s="8" customFormat="1" x14ac:dyDescent="0.25">
      <c r="B42" s="38">
        <v>41000</v>
      </c>
      <c r="C42" s="182">
        <v>22866</v>
      </c>
      <c r="D42" s="179">
        <v>78179</v>
      </c>
      <c r="E42" s="179">
        <v>11148</v>
      </c>
      <c r="F42" s="179">
        <v>34264</v>
      </c>
      <c r="G42" s="179">
        <v>175859</v>
      </c>
      <c r="H42" s="179">
        <v>31656</v>
      </c>
      <c r="I42" s="179">
        <v>25414</v>
      </c>
      <c r="J42" s="179">
        <v>161697</v>
      </c>
      <c r="K42" s="179">
        <v>28843</v>
      </c>
      <c r="L42" s="179">
        <v>41636</v>
      </c>
      <c r="M42" s="179">
        <v>2697</v>
      </c>
      <c r="N42" s="179"/>
      <c r="O42" s="179">
        <v>509111</v>
      </c>
      <c r="P42" s="179">
        <v>21772</v>
      </c>
      <c r="Q42" s="179">
        <v>20242</v>
      </c>
      <c r="R42" s="59">
        <f t="shared" si="4"/>
        <v>1165384</v>
      </c>
      <c r="S42" s="32"/>
    </row>
    <row r="43" spans="2:19" s="8" customFormat="1" x14ac:dyDescent="0.25">
      <c r="B43" s="38">
        <v>41030</v>
      </c>
      <c r="C43" s="182">
        <v>22547</v>
      </c>
      <c r="D43" s="179">
        <v>77976</v>
      </c>
      <c r="E43" s="179">
        <v>11014</v>
      </c>
      <c r="F43" s="179">
        <v>33947</v>
      </c>
      <c r="G43" s="179">
        <v>175779</v>
      </c>
      <c r="H43" s="179">
        <v>31974</v>
      </c>
      <c r="I43" s="179">
        <v>25310</v>
      </c>
      <c r="J43" s="179">
        <v>162054</v>
      </c>
      <c r="K43" s="179">
        <v>28918</v>
      </c>
      <c r="L43" s="179">
        <v>41727</v>
      </c>
      <c r="M43" s="179">
        <v>2717</v>
      </c>
      <c r="N43" s="179"/>
      <c r="O43" s="179">
        <v>509407</v>
      </c>
      <c r="P43" s="179">
        <v>21795</v>
      </c>
      <c r="Q43" s="179">
        <v>20031</v>
      </c>
      <c r="R43" s="59">
        <f t="shared" si="4"/>
        <v>1165196</v>
      </c>
      <c r="S43" s="32"/>
    </row>
    <row r="44" spans="2:19" s="8" customFormat="1" x14ac:dyDescent="0.25">
      <c r="B44" s="38">
        <v>41061</v>
      </c>
      <c r="C44" s="182">
        <v>22354</v>
      </c>
      <c r="D44" s="179">
        <v>77972</v>
      </c>
      <c r="E44" s="179">
        <v>10967</v>
      </c>
      <c r="F44" s="179">
        <v>34081</v>
      </c>
      <c r="G44" s="179">
        <v>175590</v>
      </c>
      <c r="H44" s="179">
        <v>32106</v>
      </c>
      <c r="I44" s="179">
        <v>25324</v>
      </c>
      <c r="J44" s="179">
        <v>163815</v>
      </c>
      <c r="K44" s="179">
        <v>29229</v>
      </c>
      <c r="L44" s="179">
        <v>41900</v>
      </c>
      <c r="M44" s="179">
        <v>2725</v>
      </c>
      <c r="N44" s="179"/>
      <c r="O44" s="179">
        <v>511022</v>
      </c>
      <c r="P44" s="179">
        <v>21951</v>
      </c>
      <c r="Q44" s="179">
        <v>19795</v>
      </c>
      <c r="R44" s="59">
        <f t="shared" si="4"/>
        <v>1168831</v>
      </c>
      <c r="S44" s="32"/>
    </row>
    <row r="45" spans="2:19" s="8" customFormat="1" x14ac:dyDescent="0.25">
      <c r="B45" s="38">
        <v>41091</v>
      </c>
      <c r="C45" s="182">
        <v>22042</v>
      </c>
      <c r="D45" s="179">
        <v>77903</v>
      </c>
      <c r="E45" s="179">
        <v>10843</v>
      </c>
      <c r="F45" s="179">
        <v>34224</v>
      </c>
      <c r="G45" s="179">
        <v>175990</v>
      </c>
      <c r="H45" s="179">
        <v>31850</v>
      </c>
      <c r="I45" s="179">
        <v>25114</v>
      </c>
      <c r="J45" s="179">
        <v>164617</v>
      </c>
      <c r="K45" s="179">
        <v>29325</v>
      </c>
      <c r="L45" s="179">
        <v>42127</v>
      </c>
      <c r="M45" s="179">
        <v>2744</v>
      </c>
      <c r="N45" s="179"/>
      <c r="O45" s="179">
        <v>512703</v>
      </c>
      <c r="P45" s="179">
        <v>22198</v>
      </c>
      <c r="Q45" s="179">
        <v>19565</v>
      </c>
      <c r="R45" s="59">
        <f t="shared" ref="R45:R53" si="5">+SUM(C45:Q45)</f>
        <v>1171245</v>
      </c>
      <c r="S45" s="32"/>
    </row>
    <row r="46" spans="2:19" s="8" customFormat="1" x14ac:dyDescent="0.25">
      <c r="B46" s="38">
        <v>41122</v>
      </c>
      <c r="C46" s="182">
        <v>21781</v>
      </c>
      <c r="D46" s="179">
        <v>77696</v>
      </c>
      <c r="E46" s="179">
        <v>10744</v>
      </c>
      <c r="F46" s="179">
        <v>33989</v>
      </c>
      <c r="G46" s="179">
        <v>176086</v>
      </c>
      <c r="H46" s="179">
        <v>31527</v>
      </c>
      <c r="I46" s="179">
        <v>24945</v>
      </c>
      <c r="J46" s="179">
        <v>164740</v>
      </c>
      <c r="K46" s="179">
        <v>29385</v>
      </c>
      <c r="L46" s="179">
        <v>42322</v>
      </c>
      <c r="M46" s="179">
        <v>2699</v>
      </c>
      <c r="N46" s="179"/>
      <c r="O46" s="179">
        <v>511508</v>
      </c>
      <c r="P46" s="179">
        <v>22477</v>
      </c>
      <c r="Q46" s="179">
        <v>19206</v>
      </c>
      <c r="R46" s="59">
        <f t="shared" si="5"/>
        <v>1169105</v>
      </c>
      <c r="S46" s="32"/>
    </row>
    <row r="47" spans="2:19" s="8" customFormat="1" ht="12.75" customHeight="1" x14ac:dyDescent="0.25">
      <c r="B47" s="38">
        <v>41153</v>
      </c>
      <c r="C47" s="182">
        <v>21402</v>
      </c>
      <c r="D47" s="179">
        <v>77374</v>
      </c>
      <c r="E47" s="179">
        <v>10680</v>
      </c>
      <c r="F47" s="179">
        <v>33077</v>
      </c>
      <c r="G47" s="179">
        <v>174956</v>
      </c>
      <c r="H47" s="179">
        <v>31369</v>
      </c>
      <c r="I47" s="179">
        <v>24622</v>
      </c>
      <c r="J47" s="179">
        <v>163373</v>
      </c>
      <c r="K47" s="179">
        <v>29164</v>
      </c>
      <c r="L47" s="179">
        <v>42243</v>
      </c>
      <c r="M47" s="179">
        <v>2686</v>
      </c>
      <c r="N47" s="179"/>
      <c r="O47" s="179">
        <v>507184</v>
      </c>
      <c r="P47" s="179">
        <v>22528</v>
      </c>
      <c r="Q47" s="179">
        <v>18855</v>
      </c>
      <c r="R47" s="59">
        <f t="shared" si="5"/>
        <v>1159513</v>
      </c>
      <c r="S47" s="32"/>
    </row>
    <row r="48" spans="2:19" s="8" customFormat="1" ht="12.75" customHeight="1" x14ac:dyDescent="0.25">
      <c r="B48" s="38">
        <v>41183</v>
      </c>
      <c r="C48" s="182">
        <v>21325</v>
      </c>
      <c r="D48" s="179">
        <v>77613</v>
      </c>
      <c r="E48" s="179">
        <v>10727</v>
      </c>
      <c r="F48" s="179">
        <v>33395</v>
      </c>
      <c r="G48" s="179">
        <v>176245</v>
      </c>
      <c r="H48" s="179">
        <v>32229</v>
      </c>
      <c r="I48" s="179">
        <v>24797</v>
      </c>
      <c r="J48" s="179">
        <v>164806</v>
      </c>
      <c r="K48" s="179">
        <v>29377</v>
      </c>
      <c r="L48" s="179">
        <v>42929</v>
      </c>
      <c r="M48" s="179">
        <v>2694</v>
      </c>
      <c r="N48" s="179"/>
      <c r="O48" s="179">
        <v>510998</v>
      </c>
      <c r="P48" s="179">
        <v>22860</v>
      </c>
      <c r="Q48" s="179">
        <v>18683</v>
      </c>
      <c r="R48" s="59">
        <f t="shared" si="5"/>
        <v>1168678</v>
      </c>
      <c r="S48" s="32"/>
    </row>
    <row r="49" spans="2:19" s="8" customFormat="1" ht="12.75" customHeight="1" x14ac:dyDescent="0.25">
      <c r="B49" s="38">
        <v>41214</v>
      </c>
      <c r="C49" s="182">
        <v>21466</v>
      </c>
      <c r="D49" s="179">
        <v>78604</v>
      </c>
      <c r="E49" s="179">
        <v>10997</v>
      </c>
      <c r="F49" s="179">
        <v>33665</v>
      </c>
      <c r="G49" s="179">
        <v>177358</v>
      </c>
      <c r="H49" s="179">
        <v>32719</v>
      </c>
      <c r="I49" s="179">
        <v>25117</v>
      </c>
      <c r="J49" s="179">
        <v>165813</v>
      </c>
      <c r="K49" s="179">
        <v>29533</v>
      </c>
      <c r="L49" s="179">
        <v>43206</v>
      </c>
      <c r="M49" s="179">
        <v>2693</v>
      </c>
      <c r="N49" s="179"/>
      <c r="O49" s="179">
        <v>513169</v>
      </c>
      <c r="P49" s="179">
        <v>23021</v>
      </c>
      <c r="Q49" s="179">
        <v>18997</v>
      </c>
      <c r="R49" s="59">
        <f t="shared" si="5"/>
        <v>1176358</v>
      </c>
      <c r="S49" s="32"/>
    </row>
    <row r="50" spans="2:19" s="8" customFormat="1" ht="12.75" customHeight="1" thickBot="1" x14ac:dyDescent="0.3">
      <c r="B50" s="39">
        <v>41244</v>
      </c>
      <c r="C50" s="183">
        <v>21762</v>
      </c>
      <c r="D50" s="180">
        <v>78762</v>
      </c>
      <c r="E50" s="180">
        <v>11181</v>
      </c>
      <c r="F50" s="180">
        <v>33704</v>
      </c>
      <c r="G50" s="180">
        <v>177538</v>
      </c>
      <c r="H50" s="180">
        <v>32945</v>
      </c>
      <c r="I50" s="180">
        <v>25078</v>
      </c>
      <c r="J50" s="180">
        <v>166298</v>
      </c>
      <c r="K50" s="180">
        <v>29604</v>
      </c>
      <c r="L50" s="180">
        <v>43465</v>
      </c>
      <c r="M50" s="180">
        <v>2671</v>
      </c>
      <c r="N50" s="180"/>
      <c r="O50" s="180">
        <v>512276</v>
      </c>
      <c r="P50" s="180">
        <v>23112</v>
      </c>
      <c r="Q50" s="180">
        <v>19241</v>
      </c>
      <c r="R50" s="60">
        <f t="shared" si="5"/>
        <v>1177637</v>
      </c>
      <c r="S50" s="32"/>
    </row>
    <row r="51" spans="2:19" s="8" customFormat="1" ht="12.75" customHeight="1" x14ac:dyDescent="0.25">
      <c r="B51" s="49">
        <v>41275</v>
      </c>
      <c r="C51" s="181">
        <v>22304</v>
      </c>
      <c r="D51" s="178">
        <v>78984</v>
      </c>
      <c r="E51" s="178">
        <v>11259</v>
      </c>
      <c r="F51" s="178">
        <v>33467</v>
      </c>
      <c r="G51" s="178">
        <v>178274</v>
      </c>
      <c r="H51" s="178">
        <v>33463</v>
      </c>
      <c r="I51" s="178">
        <v>25111</v>
      </c>
      <c r="J51" s="178">
        <v>166675</v>
      </c>
      <c r="K51" s="178">
        <v>29917</v>
      </c>
      <c r="L51" s="178">
        <v>43897</v>
      </c>
      <c r="M51" s="178">
        <v>2599</v>
      </c>
      <c r="N51" s="178"/>
      <c r="O51" s="178">
        <v>508819</v>
      </c>
      <c r="P51" s="178">
        <v>23283</v>
      </c>
      <c r="Q51" s="178">
        <v>19526</v>
      </c>
      <c r="R51" s="58">
        <f t="shared" si="5"/>
        <v>1177578</v>
      </c>
      <c r="S51" s="32"/>
    </row>
    <row r="52" spans="2:19" s="8" customFormat="1" ht="12.75" customHeight="1" x14ac:dyDescent="0.25">
      <c r="B52" s="38">
        <v>41306</v>
      </c>
      <c r="C52" s="182">
        <v>22668</v>
      </c>
      <c r="D52" s="179">
        <v>79269</v>
      </c>
      <c r="E52" s="179">
        <v>11318</v>
      </c>
      <c r="F52" s="179">
        <v>34031</v>
      </c>
      <c r="G52" s="179">
        <v>179465</v>
      </c>
      <c r="H52" s="179">
        <v>33950</v>
      </c>
      <c r="I52" s="179">
        <v>25201</v>
      </c>
      <c r="J52" s="179">
        <v>168767</v>
      </c>
      <c r="K52" s="179">
        <v>30216</v>
      </c>
      <c r="L52" s="179">
        <v>44161</v>
      </c>
      <c r="M52" s="179">
        <v>2583</v>
      </c>
      <c r="N52" s="179"/>
      <c r="O52" s="179">
        <v>512384</v>
      </c>
      <c r="P52" s="179">
        <v>23462</v>
      </c>
      <c r="Q52" s="179">
        <v>19843</v>
      </c>
      <c r="R52" s="59">
        <f t="shared" si="5"/>
        <v>1187318</v>
      </c>
      <c r="S52" s="32"/>
    </row>
    <row r="53" spans="2:19" s="8" customFormat="1" ht="12.75" customHeight="1" x14ac:dyDescent="0.25">
      <c r="B53" s="38">
        <v>41334</v>
      </c>
      <c r="C53" s="182">
        <v>24122</v>
      </c>
      <c r="D53" s="179">
        <v>80592</v>
      </c>
      <c r="E53" s="179">
        <v>14176</v>
      </c>
      <c r="F53" s="179">
        <v>31912</v>
      </c>
      <c r="G53" s="179">
        <v>183564</v>
      </c>
      <c r="H53" s="179">
        <v>34404</v>
      </c>
      <c r="I53" s="179">
        <v>30982</v>
      </c>
      <c r="J53" s="179">
        <v>171696</v>
      </c>
      <c r="K53" s="179">
        <v>31761</v>
      </c>
      <c r="L53" s="179">
        <v>47232</v>
      </c>
      <c r="M53" s="179">
        <v>2612</v>
      </c>
      <c r="N53" s="179">
        <v>2517</v>
      </c>
      <c r="O53" s="179">
        <v>516540</v>
      </c>
      <c r="P53" s="179">
        <v>24834</v>
      </c>
      <c r="Q53" s="179">
        <v>20961</v>
      </c>
      <c r="R53" s="59">
        <f t="shared" si="5"/>
        <v>1217905</v>
      </c>
      <c r="S53" s="32"/>
    </row>
    <row r="54" spans="2:19" s="8" customFormat="1" ht="12.75" customHeight="1" x14ac:dyDescent="0.25">
      <c r="B54" s="38">
        <v>41365</v>
      </c>
      <c r="C54" s="182">
        <v>24691</v>
      </c>
      <c r="D54" s="179">
        <v>81465</v>
      </c>
      <c r="E54" s="179">
        <v>14587</v>
      </c>
      <c r="F54" s="179">
        <v>32490</v>
      </c>
      <c r="G54" s="179">
        <v>184460</v>
      </c>
      <c r="H54" s="179">
        <v>34904</v>
      </c>
      <c r="I54" s="179">
        <v>31242</v>
      </c>
      <c r="J54" s="179">
        <v>173529</v>
      </c>
      <c r="K54" s="179">
        <v>32231</v>
      </c>
      <c r="L54" s="179">
        <v>47896</v>
      </c>
      <c r="M54" s="179">
        <v>2609</v>
      </c>
      <c r="N54" s="179">
        <v>2691</v>
      </c>
      <c r="O54" s="179">
        <v>519049</v>
      </c>
      <c r="P54" s="179">
        <v>25290</v>
      </c>
      <c r="Q54" s="179">
        <v>21330</v>
      </c>
      <c r="R54" s="59">
        <f t="shared" ref="R54:R65" si="6">+SUM(C54:Q54)</f>
        <v>1228464</v>
      </c>
      <c r="S54" s="32"/>
    </row>
    <row r="55" spans="2:19" s="8" customFormat="1" ht="12.75" customHeight="1" x14ac:dyDescent="0.25">
      <c r="B55" s="38">
        <v>41395</v>
      </c>
      <c r="C55" s="182">
        <v>24965</v>
      </c>
      <c r="D55" s="179">
        <v>82008</v>
      </c>
      <c r="E55" s="179">
        <v>14799</v>
      </c>
      <c r="F55" s="179">
        <v>32518</v>
      </c>
      <c r="G55" s="179">
        <v>185010</v>
      </c>
      <c r="H55" s="179">
        <v>35147</v>
      </c>
      <c r="I55" s="179">
        <v>31449</v>
      </c>
      <c r="J55" s="179">
        <v>175066</v>
      </c>
      <c r="K55" s="179">
        <v>32456</v>
      </c>
      <c r="L55" s="179">
        <v>48269</v>
      </c>
      <c r="M55" s="179">
        <v>2616</v>
      </c>
      <c r="N55" s="179">
        <v>2777</v>
      </c>
      <c r="O55" s="179">
        <v>522442</v>
      </c>
      <c r="P55" s="179">
        <v>25469</v>
      </c>
      <c r="Q55" s="179">
        <v>21484</v>
      </c>
      <c r="R55" s="59">
        <f t="shared" si="6"/>
        <v>1236475</v>
      </c>
      <c r="S55" s="32"/>
    </row>
    <row r="56" spans="2:19" s="8" customFormat="1" ht="12.75" customHeight="1" x14ac:dyDescent="0.25">
      <c r="B56" s="38">
        <v>41426</v>
      </c>
      <c r="C56" s="182">
        <v>25441</v>
      </c>
      <c r="D56" s="179">
        <v>82747</v>
      </c>
      <c r="E56" s="179">
        <v>15119</v>
      </c>
      <c r="F56" s="179">
        <v>33003</v>
      </c>
      <c r="G56" s="179">
        <v>186113</v>
      </c>
      <c r="H56" s="179">
        <v>35647</v>
      </c>
      <c r="I56" s="179">
        <v>31776</v>
      </c>
      <c r="J56" s="179">
        <v>176899</v>
      </c>
      <c r="K56" s="179">
        <v>32805</v>
      </c>
      <c r="L56" s="179">
        <v>48632</v>
      </c>
      <c r="M56" s="179">
        <v>2622</v>
      </c>
      <c r="N56" s="179">
        <v>3016</v>
      </c>
      <c r="O56" s="179">
        <v>524965</v>
      </c>
      <c r="P56" s="179">
        <v>25763</v>
      </c>
      <c r="Q56" s="179">
        <v>21706</v>
      </c>
      <c r="R56" s="59">
        <f t="shared" si="6"/>
        <v>1246254</v>
      </c>
      <c r="S56" s="32"/>
    </row>
    <row r="57" spans="2:19" s="8" customFormat="1" ht="12.75" customHeight="1" x14ac:dyDescent="0.25">
      <c r="B57" s="38">
        <v>41456</v>
      </c>
      <c r="C57" s="182">
        <v>25845</v>
      </c>
      <c r="D57" s="179">
        <v>83199</v>
      </c>
      <c r="E57" s="179">
        <v>15305</v>
      </c>
      <c r="F57" s="179">
        <v>33106</v>
      </c>
      <c r="G57" s="179">
        <v>187449</v>
      </c>
      <c r="H57" s="179">
        <v>36047</v>
      </c>
      <c r="I57" s="179">
        <v>31909</v>
      </c>
      <c r="J57" s="179">
        <v>178875</v>
      </c>
      <c r="K57" s="179">
        <v>33064</v>
      </c>
      <c r="L57" s="179">
        <v>48982</v>
      </c>
      <c r="M57" s="179">
        <v>2554</v>
      </c>
      <c r="N57" s="179">
        <v>3058</v>
      </c>
      <c r="O57" s="179">
        <v>530639</v>
      </c>
      <c r="P57" s="179">
        <v>26003</v>
      </c>
      <c r="Q57" s="179">
        <v>21931</v>
      </c>
      <c r="R57" s="59">
        <f t="shared" si="6"/>
        <v>1257966</v>
      </c>
      <c r="S57" s="32"/>
    </row>
    <row r="58" spans="2:19" s="8" customFormat="1" ht="12.75" customHeight="1" x14ac:dyDescent="0.25">
      <c r="B58" s="38">
        <v>41487</v>
      </c>
      <c r="C58" s="182">
        <v>25994</v>
      </c>
      <c r="D58" s="179">
        <v>83817</v>
      </c>
      <c r="E58" s="179">
        <v>15454</v>
      </c>
      <c r="F58" s="179">
        <v>33294</v>
      </c>
      <c r="G58" s="179">
        <v>188070</v>
      </c>
      <c r="H58" s="179">
        <v>36262</v>
      </c>
      <c r="I58" s="179">
        <v>32137</v>
      </c>
      <c r="J58" s="179">
        <v>180294</v>
      </c>
      <c r="K58" s="179">
        <v>33339</v>
      </c>
      <c r="L58" s="179">
        <v>49348</v>
      </c>
      <c r="M58" s="179">
        <v>2542</v>
      </c>
      <c r="N58" s="179">
        <v>3056</v>
      </c>
      <c r="O58" s="179">
        <v>534528</v>
      </c>
      <c r="P58" s="179">
        <v>26291</v>
      </c>
      <c r="Q58" s="179">
        <v>22087</v>
      </c>
      <c r="R58" s="59">
        <f t="shared" si="6"/>
        <v>1266513</v>
      </c>
      <c r="S58" s="32"/>
    </row>
    <row r="59" spans="2:19" s="8" customFormat="1" ht="12.75" customHeight="1" x14ac:dyDescent="0.25">
      <c r="B59" s="38">
        <v>41518</v>
      </c>
      <c r="C59" s="182">
        <v>26090</v>
      </c>
      <c r="D59" s="179">
        <v>83762</v>
      </c>
      <c r="E59" s="179">
        <v>15416</v>
      </c>
      <c r="F59" s="179">
        <v>33173</v>
      </c>
      <c r="G59" s="179">
        <v>188600</v>
      </c>
      <c r="H59" s="179">
        <v>36221</v>
      </c>
      <c r="I59" s="179">
        <v>32116</v>
      </c>
      <c r="J59" s="179">
        <v>180560</v>
      </c>
      <c r="K59" s="179">
        <v>33423</v>
      </c>
      <c r="L59" s="179">
        <v>49433</v>
      </c>
      <c r="M59" s="179">
        <v>2531</v>
      </c>
      <c r="N59" s="179">
        <v>3091</v>
      </c>
      <c r="O59" s="179">
        <v>536536</v>
      </c>
      <c r="P59" s="179">
        <v>26407</v>
      </c>
      <c r="Q59" s="179">
        <v>22182</v>
      </c>
      <c r="R59" s="59">
        <f t="shared" si="6"/>
        <v>1269541</v>
      </c>
      <c r="S59" s="32"/>
    </row>
    <row r="60" spans="2:19" s="8" customFormat="1" ht="12.75" customHeight="1" x14ac:dyDescent="0.25">
      <c r="B60" s="38">
        <v>41548</v>
      </c>
      <c r="C60" s="182">
        <v>26317</v>
      </c>
      <c r="D60" s="179">
        <v>84149</v>
      </c>
      <c r="E60" s="179">
        <v>15570</v>
      </c>
      <c r="F60" s="179">
        <v>33414</v>
      </c>
      <c r="G60" s="179">
        <v>188912</v>
      </c>
      <c r="H60" s="179">
        <v>36200</v>
      </c>
      <c r="I60" s="179">
        <v>32075</v>
      </c>
      <c r="J60" s="179">
        <v>181805</v>
      </c>
      <c r="K60" s="179">
        <v>33561</v>
      </c>
      <c r="L60" s="179">
        <v>49755</v>
      </c>
      <c r="M60" s="179">
        <v>2506</v>
      </c>
      <c r="N60" s="179">
        <v>3179</v>
      </c>
      <c r="O60" s="179">
        <v>540454</v>
      </c>
      <c r="P60" s="179">
        <v>26607</v>
      </c>
      <c r="Q60" s="179">
        <v>22409</v>
      </c>
      <c r="R60" s="59">
        <f t="shared" si="6"/>
        <v>1276913</v>
      </c>
      <c r="S60" s="32"/>
    </row>
    <row r="61" spans="2:19" s="8" customFormat="1" ht="12.75" customHeight="1" x14ac:dyDescent="0.25">
      <c r="B61" s="38">
        <v>41579</v>
      </c>
      <c r="C61" s="182">
        <v>26482</v>
      </c>
      <c r="D61" s="179">
        <v>84301</v>
      </c>
      <c r="E61" s="179">
        <v>15689</v>
      </c>
      <c r="F61" s="179">
        <v>33506</v>
      </c>
      <c r="G61" s="179">
        <v>189474</v>
      </c>
      <c r="H61" s="179">
        <v>36134</v>
      </c>
      <c r="I61" s="179">
        <v>32006</v>
      </c>
      <c r="J61" s="179">
        <v>182660</v>
      </c>
      <c r="K61" s="179">
        <v>33711</v>
      </c>
      <c r="L61" s="179">
        <v>50091</v>
      </c>
      <c r="M61" s="179">
        <v>2456</v>
      </c>
      <c r="N61" s="179">
        <v>3291</v>
      </c>
      <c r="O61" s="179">
        <v>541986</v>
      </c>
      <c r="P61" s="179">
        <v>26946</v>
      </c>
      <c r="Q61" s="179">
        <v>22557</v>
      </c>
      <c r="R61" s="59">
        <f t="shared" si="6"/>
        <v>1281290</v>
      </c>
      <c r="S61" s="32"/>
    </row>
    <row r="62" spans="2:19" s="8" customFormat="1" ht="12.75" customHeight="1" thickBot="1" x14ac:dyDescent="0.3">
      <c r="B62" s="39">
        <v>41609</v>
      </c>
      <c r="C62" s="183">
        <v>26488</v>
      </c>
      <c r="D62" s="180">
        <v>84045</v>
      </c>
      <c r="E62" s="180">
        <v>15693</v>
      </c>
      <c r="F62" s="180">
        <v>33721</v>
      </c>
      <c r="G62" s="180">
        <v>189517</v>
      </c>
      <c r="H62" s="180">
        <v>36041</v>
      </c>
      <c r="I62" s="180">
        <v>32218</v>
      </c>
      <c r="J62" s="180">
        <v>183344</v>
      </c>
      <c r="K62" s="180">
        <v>33780</v>
      </c>
      <c r="L62" s="180">
        <v>50380</v>
      </c>
      <c r="M62" s="180">
        <v>2423</v>
      </c>
      <c r="N62" s="180">
        <v>3423</v>
      </c>
      <c r="O62" s="180">
        <v>544911</v>
      </c>
      <c r="P62" s="180">
        <v>27137</v>
      </c>
      <c r="Q62" s="180">
        <v>22518</v>
      </c>
      <c r="R62" s="60">
        <f t="shared" si="6"/>
        <v>1285639</v>
      </c>
      <c r="S62" s="32"/>
    </row>
    <row r="63" spans="2:19" s="8" customFormat="1" ht="12.75" customHeight="1" x14ac:dyDescent="0.25">
      <c r="B63" s="49">
        <v>41640</v>
      </c>
      <c r="C63" s="181">
        <v>26667</v>
      </c>
      <c r="D63" s="178">
        <v>84139</v>
      </c>
      <c r="E63" s="178">
        <v>15579</v>
      </c>
      <c r="F63" s="178">
        <v>35210</v>
      </c>
      <c r="G63" s="178">
        <v>190546</v>
      </c>
      <c r="H63" s="178">
        <v>36068</v>
      </c>
      <c r="I63" s="178">
        <v>32209</v>
      </c>
      <c r="J63" s="178">
        <v>184757</v>
      </c>
      <c r="K63" s="178">
        <v>33849</v>
      </c>
      <c r="L63" s="178">
        <v>50729</v>
      </c>
      <c r="M63" s="178">
        <v>2396</v>
      </c>
      <c r="N63" s="178">
        <v>3436</v>
      </c>
      <c r="O63" s="178">
        <v>548457</v>
      </c>
      <c r="P63" s="178">
        <v>27348</v>
      </c>
      <c r="Q63" s="178">
        <v>22638</v>
      </c>
      <c r="R63" s="58">
        <f t="shared" si="6"/>
        <v>1294028</v>
      </c>
      <c r="S63" s="32"/>
    </row>
    <row r="64" spans="2:19" s="8" customFormat="1" ht="12.75" customHeight="1" x14ac:dyDescent="0.25">
      <c r="B64" s="38">
        <v>41671</v>
      </c>
      <c r="C64" s="182">
        <v>26735</v>
      </c>
      <c r="D64" s="179">
        <v>84374</v>
      </c>
      <c r="E64" s="179">
        <v>15438</v>
      </c>
      <c r="F64" s="179">
        <v>35482</v>
      </c>
      <c r="G64" s="179">
        <v>190681</v>
      </c>
      <c r="H64" s="179">
        <v>36007</v>
      </c>
      <c r="I64" s="179">
        <v>32265</v>
      </c>
      <c r="J64" s="179">
        <v>185630</v>
      </c>
      <c r="K64" s="179">
        <v>33995</v>
      </c>
      <c r="L64" s="179">
        <v>51282</v>
      </c>
      <c r="M64" s="179">
        <v>2387</v>
      </c>
      <c r="N64" s="179">
        <v>3530</v>
      </c>
      <c r="O64" s="179">
        <v>550065</v>
      </c>
      <c r="P64" s="179">
        <v>27533</v>
      </c>
      <c r="Q64" s="179">
        <v>22626</v>
      </c>
      <c r="R64" s="59">
        <f t="shared" si="6"/>
        <v>1298030</v>
      </c>
      <c r="S64" s="32"/>
    </row>
    <row r="65" spans="2:19" s="8" customFormat="1" ht="12.75" customHeight="1" x14ac:dyDescent="0.25">
      <c r="B65" s="38">
        <v>41699</v>
      </c>
      <c r="C65" s="182">
        <v>26795</v>
      </c>
      <c r="D65" s="179">
        <v>84841</v>
      </c>
      <c r="E65" s="179">
        <v>15615</v>
      </c>
      <c r="F65" s="179">
        <v>35422</v>
      </c>
      <c r="G65" s="179">
        <v>191764</v>
      </c>
      <c r="H65" s="179">
        <v>36186</v>
      </c>
      <c r="I65" s="179">
        <v>32386</v>
      </c>
      <c r="J65" s="179">
        <v>187894</v>
      </c>
      <c r="K65" s="179">
        <v>34476</v>
      </c>
      <c r="L65" s="179">
        <v>52103</v>
      </c>
      <c r="M65" s="179">
        <v>2365</v>
      </c>
      <c r="N65" s="179">
        <v>3679</v>
      </c>
      <c r="O65" s="179">
        <v>551801</v>
      </c>
      <c r="P65" s="179">
        <v>27974</v>
      </c>
      <c r="Q65" s="179">
        <v>22663</v>
      </c>
      <c r="R65" s="59">
        <f t="shared" si="6"/>
        <v>1305964</v>
      </c>
      <c r="S65" s="32"/>
    </row>
    <row r="66" spans="2:19" s="8" customFormat="1" ht="12.75" customHeight="1" x14ac:dyDescent="0.25">
      <c r="B66" s="38">
        <v>41730</v>
      </c>
      <c r="C66" s="182">
        <v>26625</v>
      </c>
      <c r="D66" s="179">
        <v>85276</v>
      </c>
      <c r="E66" s="179">
        <v>15723</v>
      </c>
      <c r="F66" s="179">
        <v>35634</v>
      </c>
      <c r="G66" s="179">
        <v>192337</v>
      </c>
      <c r="H66" s="179">
        <v>36433</v>
      </c>
      <c r="I66" s="179">
        <v>32525</v>
      </c>
      <c r="J66" s="179">
        <v>189763</v>
      </c>
      <c r="K66" s="179">
        <v>34767</v>
      </c>
      <c r="L66" s="179">
        <v>52854</v>
      </c>
      <c r="M66" s="179">
        <v>2356</v>
      </c>
      <c r="N66" s="179">
        <v>3866</v>
      </c>
      <c r="O66" s="179">
        <v>565291</v>
      </c>
      <c r="P66" s="179">
        <v>28275</v>
      </c>
      <c r="Q66" s="179">
        <v>22756</v>
      </c>
      <c r="R66" s="59">
        <f t="shared" ref="R66:R77" si="7">+SUM(C66:Q66)</f>
        <v>1324481</v>
      </c>
      <c r="S66" s="32"/>
    </row>
    <row r="67" spans="2:19" s="8" customFormat="1" ht="12.75" customHeight="1" x14ac:dyDescent="0.25">
      <c r="B67" s="38">
        <v>41760</v>
      </c>
      <c r="C67" s="182">
        <v>26732</v>
      </c>
      <c r="D67" s="179">
        <v>85826</v>
      </c>
      <c r="E67" s="179">
        <v>15951</v>
      </c>
      <c r="F67" s="179">
        <v>35992</v>
      </c>
      <c r="G67" s="179">
        <v>193036</v>
      </c>
      <c r="H67" s="179">
        <v>36934</v>
      </c>
      <c r="I67" s="179">
        <v>33047</v>
      </c>
      <c r="J67" s="179">
        <v>191511</v>
      </c>
      <c r="K67" s="179">
        <v>35051</v>
      </c>
      <c r="L67" s="179">
        <v>53704</v>
      </c>
      <c r="M67" s="179">
        <v>2378</v>
      </c>
      <c r="N67" s="179">
        <v>4000</v>
      </c>
      <c r="O67" s="179">
        <v>569016</v>
      </c>
      <c r="P67" s="179">
        <v>28629</v>
      </c>
      <c r="Q67" s="179">
        <v>22908</v>
      </c>
      <c r="R67" s="59">
        <f t="shared" si="7"/>
        <v>1334715</v>
      </c>
      <c r="S67" s="32"/>
    </row>
    <row r="68" spans="2:19" s="8" customFormat="1" ht="12.75" customHeight="1" x14ac:dyDescent="0.25">
      <c r="B68" s="38">
        <v>41791</v>
      </c>
      <c r="C68" s="182">
        <v>27030</v>
      </c>
      <c r="D68" s="179">
        <v>86539</v>
      </c>
      <c r="E68" s="179">
        <v>16223</v>
      </c>
      <c r="F68" s="179">
        <v>36415</v>
      </c>
      <c r="G68" s="179">
        <v>195342</v>
      </c>
      <c r="H68" s="179">
        <v>37538</v>
      </c>
      <c r="I68" s="179">
        <v>33526</v>
      </c>
      <c r="J68" s="179">
        <v>194079</v>
      </c>
      <c r="K68" s="179">
        <v>35408</v>
      </c>
      <c r="L68" s="179">
        <v>54730</v>
      </c>
      <c r="M68" s="179">
        <v>2387</v>
      </c>
      <c r="N68" s="179">
        <v>4125</v>
      </c>
      <c r="O68" s="179">
        <v>571505</v>
      </c>
      <c r="P68" s="179">
        <v>29046</v>
      </c>
      <c r="Q68" s="179">
        <v>23102</v>
      </c>
      <c r="R68" s="59">
        <f t="shared" si="7"/>
        <v>1346995</v>
      </c>
      <c r="S68" s="32"/>
    </row>
    <row r="69" spans="2:19" s="8" customFormat="1" ht="12.75" customHeight="1" x14ac:dyDescent="0.25">
      <c r="B69" s="38">
        <v>41821</v>
      </c>
      <c r="C69" s="182">
        <v>26780</v>
      </c>
      <c r="D69" s="179">
        <v>85931</v>
      </c>
      <c r="E69" s="179">
        <v>16014</v>
      </c>
      <c r="F69" s="179">
        <v>36075</v>
      </c>
      <c r="G69" s="179">
        <v>193269</v>
      </c>
      <c r="H69" s="179">
        <v>37068</v>
      </c>
      <c r="I69" s="179">
        <v>33288</v>
      </c>
      <c r="J69" s="179">
        <v>193689</v>
      </c>
      <c r="K69" s="179">
        <v>35539</v>
      </c>
      <c r="L69" s="179">
        <v>55379</v>
      </c>
      <c r="M69" s="179">
        <v>2378</v>
      </c>
      <c r="N69" s="179">
        <v>4131</v>
      </c>
      <c r="O69" s="179">
        <v>572938</v>
      </c>
      <c r="P69" s="179">
        <v>29122</v>
      </c>
      <c r="Q69" s="179">
        <v>22942</v>
      </c>
      <c r="R69" s="59">
        <f t="shared" si="7"/>
        <v>1344543</v>
      </c>
      <c r="S69" s="32"/>
    </row>
    <row r="70" spans="2:19" s="8" customFormat="1" ht="12.75" customHeight="1" x14ac:dyDescent="0.25">
      <c r="B70" s="38">
        <v>41852</v>
      </c>
      <c r="C70" s="182">
        <v>27406</v>
      </c>
      <c r="D70" s="179">
        <v>86767</v>
      </c>
      <c r="E70" s="179">
        <v>16232</v>
      </c>
      <c r="F70" s="179">
        <v>36673</v>
      </c>
      <c r="G70" s="179">
        <v>194916</v>
      </c>
      <c r="H70" s="179">
        <v>37998</v>
      </c>
      <c r="I70" s="179">
        <v>33441</v>
      </c>
      <c r="J70" s="179">
        <v>195043</v>
      </c>
      <c r="K70" s="179">
        <v>35604</v>
      </c>
      <c r="L70" s="179">
        <v>56215</v>
      </c>
      <c r="M70" s="179">
        <v>2359</v>
      </c>
      <c r="N70" s="179">
        <v>4226</v>
      </c>
      <c r="O70" s="179">
        <v>575001</v>
      </c>
      <c r="P70" s="179">
        <v>29503</v>
      </c>
      <c r="Q70" s="179">
        <v>23262</v>
      </c>
      <c r="R70" s="59">
        <f t="shared" si="7"/>
        <v>1354646</v>
      </c>
      <c r="S70" s="32"/>
    </row>
    <row r="71" spans="2:19" s="8" customFormat="1" ht="12.75" customHeight="1" x14ac:dyDescent="0.25">
      <c r="B71" s="38">
        <v>41883</v>
      </c>
      <c r="C71" s="182">
        <v>27458</v>
      </c>
      <c r="D71" s="179">
        <v>86591</v>
      </c>
      <c r="E71" s="179">
        <v>16223</v>
      </c>
      <c r="F71" s="179">
        <v>36805</v>
      </c>
      <c r="G71" s="179">
        <v>194977</v>
      </c>
      <c r="H71" s="179">
        <v>37862</v>
      </c>
      <c r="I71" s="179">
        <v>33151</v>
      </c>
      <c r="J71" s="179">
        <v>195287</v>
      </c>
      <c r="K71" s="179">
        <v>35698</v>
      </c>
      <c r="L71" s="179">
        <v>56516</v>
      </c>
      <c r="M71" s="179">
        <v>2336</v>
      </c>
      <c r="N71" s="179">
        <v>4245</v>
      </c>
      <c r="O71" s="179">
        <v>575344</v>
      </c>
      <c r="P71" s="179">
        <v>29798</v>
      </c>
      <c r="Q71" s="179">
        <v>23328</v>
      </c>
      <c r="R71" s="59">
        <f t="shared" si="7"/>
        <v>1355619</v>
      </c>
      <c r="S71" s="32"/>
    </row>
    <row r="72" spans="2:19" s="8" customFormat="1" ht="12.75" customHeight="1" x14ac:dyDescent="0.25">
      <c r="B72" s="38">
        <v>41913</v>
      </c>
      <c r="C72" s="182">
        <v>27621</v>
      </c>
      <c r="D72" s="179">
        <v>87024</v>
      </c>
      <c r="E72" s="179">
        <v>16240</v>
      </c>
      <c r="F72" s="179">
        <v>36974</v>
      </c>
      <c r="G72" s="179">
        <v>196153</v>
      </c>
      <c r="H72" s="179">
        <v>38384</v>
      </c>
      <c r="I72" s="179">
        <v>33123</v>
      </c>
      <c r="J72" s="179">
        <v>195896</v>
      </c>
      <c r="K72" s="179">
        <v>35689</v>
      </c>
      <c r="L72" s="179">
        <v>56963</v>
      </c>
      <c r="M72" s="179">
        <v>2315</v>
      </c>
      <c r="N72" s="179">
        <v>4311</v>
      </c>
      <c r="O72" s="179">
        <v>580608</v>
      </c>
      <c r="P72" s="179">
        <v>30074</v>
      </c>
      <c r="Q72" s="179">
        <v>23378</v>
      </c>
      <c r="R72" s="59">
        <f t="shared" si="7"/>
        <v>1364753</v>
      </c>
      <c r="S72" s="32"/>
    </row>
    <row r="73" spans="2:19" s="8" customFormat="1" ht="12.75" customHeight="1" x14ac:dyDescent="0.25">
      <c r="B73" s="38">
        <v>41944</v>
      </c>
      <c r="C73" s="182">
        <v>27735</v>
      </c>
      <c r="D73" s="179">
        <v>87282</v>
      </c>
      <c r="E73" s="179">
        <v>16255</v>
      </c>
      <c r="F73" s="179">
        <v>37113</v>
      </c>
      <c r="G73" s="179">
        <v>196601</v>
      </c>
      <c r="H73" s="179">
        <v>38485</v>
      </c>
      <c r="I73" s="179">
        <v>33226</v>
      </c>
      <c r="J73" s="179">
        <v>196362</v>
      </c>
      <c r="K73" s="179">
        <v>35719</v>
      </c>
      <c r="L73" s="179">
        <v>57356</v>
      </c>
      <c r="M73" s="179">
        <v>2304</v>
      </c>
      <c r="N73" s="179">
        <v>4355</v>
      </c>
      <c r="O73" s="179">
        <v>589053</v>
      </c>
      <c r="P73" s="179">
        <v>30476</v>
      </c>
      <c r="Q73" s="179">
        <v>23408</v>
      </c>
      <c r="R73" s="59">
        <f t="shared" si="7"/>
        <v>1375730</v>
      </c>
      <c r="S73" s="32"/>
    </row>
    <row r="74" spans="2:19" s="8" customFormat="1" ht="12.75" customHeight="1" thickBot="1" x14ac:dyDescent="0.3">
      <c r="B74" s="39">
        <v>41974</v>
      </c>
      <c r="C74" s="183">
        <v>27711</v>
      </c>
      <c r="D74" s="180">
        <v>86832</v>
      </c>
      <c r="E74" s="180">
        <v>16165</v>
      </c>
      <c r="F74" s="180">
        <v>37080</v>
      </c>
      <c r="G74" s="180">
        <v>196604</v>
      </c>
      <c r="H74" s="180">
        <v>38336</v>
      </c>
      <c r="I74" s="180">
        <v>33020</v>
      </c>
      <c r="J74" s="180">
        <v>196436</v>
      </c>
      <c r="K74" s="180">
        <v>35599</v>
      </c>
      <c r="L74" s="180">
        <v>57602</v>
      </c>
      <c r="M74" s="180">
        <v>2280</v>
      </c>
      <c r="N74" s="180">
        <v>4342</v>
      </c>
      <c r="O74" s="180">
        <v>588770</v>
      </c>
      <c r="P74" s="180">
        <v>30652</v>
      </c>
      <c r="Q74" s="180">
        <v>23377</v>
      </c>
      <c r="R74" s="60">
        <f t="shared" si="7"/>
        <v>1374806</v>
      </c>
      <c r="S74" s="32"/>
    </row>
    <row r="75" spans="2:19" s="8" customFormat="1" ht="12.75" customHeight="1" x14ac:dyDescent="0.25">
      <c r="B75" s="49">
        <v>42005</v>
      </c>
      <c r="C75" s="181">
        <v>27668</v>
      </c>
      <c r="D75" s="178">
        <v>86500</v>
      </c>
      <c r="E75" s="178">
        <v>15831</v>
      </c>
      <c r="F75" s="178">
        <v>37053</v>
      </c>
      <c r="G75" s="178">
        <v>196283</v>
      </c>
      <c r="H75" s="178">
        <v>38040</v>
      </c>
      <c r="I75" s="178">
        <v>32883</v>
      </c>
      <c r="J75" s="178">
        <v>195248</v>
      </c>
      <c r="K75" s="178">
        <v>36166</v>
      </c>
      <c r="L75" s="178">
        <v>56497</v>
      </c>
      <c r="M75" s="178">
        <v>2235</v>
      </c>
      <c r="N75" s="178">
        <v>4245</v>
      </c>
      <c r="O75" s="178">
        <v>585263</v>
      </c>
      <c r="P75" s="178">
        <v>30085</v>
      </c>
      <c r="Q75" s="178">
        <v>23358</v>
      </c>
      <c r="R75" s="58">
        <f t="shared" si="7"/>
        <v>1367355</v>
      </c>
      <c r="S75" s="32"/>
    </row>
    <row r="76" spans="2:19" s="8" customFormat="1" ht="12.75" customHeight="1" x14ac:dyDescent="0.25">
      <c r="B76" s="38">
        <v>42036</v>
      </c>
      <c r="C76" s="182">
        <v>27736</v>
      </c>
      <c r="D76" s="179">
        <v>86512</v>
      </c>
      <c r="E76" s="179">
        <v>15793</v>
      </c>
      <c r="F76" s="179">
        <v>37246</v>
      </c>
      <c r="G76" s="179">
        <v>197622</v>
      </c>
      <c r="H76" s="179">
        <v>38105</v>
      </c>
      <c r="I76" s="179">
        <v>33040</v>
      </c>
      <c r="J76" s="179">
        <v>196147</v>
      </c>
      <c r="K76" s="179">
        <v>36493</v>
      </c>
      <c r="L76" s="179">
        <v>57013</v>
      </c>
      <c r="M76" s="179">
        <v>2238</v>
      </c>
      <c r="N76" s="179">
        <v>4256</v>
      </c>
      <c r="O76" s="179">
        <v>577859</v>
      </c>
      <c r="P76" s="179">
        <v>30366</v>
      </c>
      <c r="Q76" s="179">
        <v>23447</v>
      </c>
      <c r="R76" s="59">
        <f t="shared" si="7"/>
        <v>1363873</v>
      </c>
      <c r="S76" s="32"/>
    </row>
    <row r="77" spans="2:19" s="8" customFormat="1" ht="12.75" customHeight="1" x14ac:dyDescent="0.25">
      <c r="B77" s="38">
        <v>42064</v>
      </c>
      <c r="C77" s="182">
        <v>27920</v>
      </c>
      <c r="D77" s="179">
        <v>86858</v>
      </c>
      <c r="E77" s="179">
        <v>15839</v>
      </c>
      <c r="F77" s="179">
        <v>37499</v>
      </c>
      <c r="G77" s="179">
        <v>199052</v>
      </c>
      <c r="H77" s="179">
        <v>38282</v>
      </c>
      <c r="I77" s="179">
        <v>34078</v>
      </c>
      <c r="J77" s="179">
        <v>197865</v>
      </c>
      <c r="K77" s="179">
        <v>36983</v>
      </c>
      <c r="L77" s="179">
        <v>57985</v>
      </c>
      <c r="M77" s="179">
        <v>2241</v>
      </c>
      <c r="N77" s="179">
        <v>4621</v>
      </c>
      <c r="O77" s="179">
        <v>583603</v>
      </c>
      <c r="P77" s="179">
        <v>30804</v>
      </c>
      <c r="Q77" s="179">
        <v>23597</v>
      </c>
      <c r="R77" s="59">
        <f t="shared" si="7"/>
        <v>1377227</v>
      </c>
      <c r="S77" s="32"/>
    </row>
    <row r="78" spans="2:19" s="8" customFormat="1" ht="12.75" customHeight="1" x14ac:dyDescent="0.25">
      <c r="B78" s="38">
        <v>42095</v>
      </c>
      <c r="C78" s="182">
        <v>28089</v>
      </c>
      <c r="D78" s="179">
        <v>87335</v>
      </c>
      <c r="E78" s="179">
        <v>15300</v>
      </c>
      <c r="F78" s="179">
        <v>37698</v>
      </c>
      <c r="G78" s="179">
        <v>199851</v>
      </c>
      <c r="H78" s="179">
        <v>38450</v>
      </c>
      <c r="I78" s="179">
        <v>34467</v>
      </c>
      <c r="J78" s="179">
        <v>200315</v>
      </c>
      <c r="K78" s="179">
        <v>37334</v>
      </c>
      <c r="L78" s="179">
        <v>58322</v>
      </c>
      <c r="M78" s="179">
        <v>2256</v>
      </c>
      <c r="N78" s="179">
        <v>4654</v>
      </c>
      <c r="O78" s="179">
        <v>590394</v>
      </c>
      <c r="P78" s="179">
        <v>31131</v>
      </c>
      <c r="Q78" s="179">
        <v>23593</v>
      </c>
      <c r="R78" s="59">
        <f t="shared" ref="R78:R89" si="8">+SUM(C78:Q78)</f>
        <v>1389189</v>
      </c>
      <c r="S78" s="32"/>
    </row>
    <row r="79" spans="2:19" s="8" customFormat="1" ht="12.75" customHeight="1" x14ac:dyDescent="0.25">
      <c r="B79" s="38">
        <v>42125</v>
      </c>
      <c r="C79" s="182">
        <v>28219</v>
      </c>
      <c r="D79" s="179">
        <v>87582</v>
      </c>
      <c r="E79" s="179">
        <v>15700</v>
      </c>
      <c r="F79" s="179">
        <v>37975</v>
      </c>
      <c r="G79" s="179">
        <v>201652</v>
      </c>
      <c r="H79" s="179">
        <v>38693</v>
      </c>
      <c r="I79" s="179">
        <v>34971</v>
      </c>
      <c r="J79" s="179">
        <v>201134</v>
      </c>
      <c r="K79" s="179">
        <v>37575</v>
      </c>
      <c r="L79" s="179">
        <v>58882</v>
      </c>
      <c r="M79" s="179">
        <v>2248</v>
      </c>
      <c r="N79" s="179">
        <v>4728</v>
      </c>
      <c r="O79" s="179">
        <v>592919</v>
      </c>
      <c r="P79" s="179">
        <v>31343</v>
      </c>
      <c r="Q79" s="179">
        <v>23667</v>
      </c>
      <c r="R79" s="59">
        <f t="shared" si="8"/>
        <v>1397288</v>
      </c>
      <c r="S79" s="32"/>
    </row>
    <row r="80" spans="2:19" s="8" customFormat="1" ht="12.75" customHeight="1" x14ac:dyDescent="0.25">
      <c r="B80" s="38">
        <v>42156</v>
      </c>
      <c r="C80" s="182">
        <v>28544</v>
      </c>
      <c r="D80" s="179">
        <v>88365</v>
      </c>
      <c r="E80" s="179">
        <v>16110</v>
      </c>
      <c r="F80" s="179">
        <v>38534</v>
      </c>
      <c r="G80" s="179">
        <v>203210</v>
      </c>
      <c r="H80" s="179">
        <v>39078</v>
      </c>
      <c r="I80" s="179">
        <v>35761</v>
      </c>
      <c r="J80" s="179">
        <v>202617</v>
      </c>
      <c r="K80" s="179">
        <v>37901</v>
      </c>
      <c r="L80" s="179">
        <v>59667</v>
      </c>
      <c r="M80" s="179">
        <v>2191</v>
      </c>
      <c r="N80" s="179">
        <v>4944</v>
      </c>
      <c r="O80" s="179">
        <v>598482</v>
      </c>
      <c r="P80" s="179">
        <v>31671</v>
      </c>
      <c r="Q80" s="179">
        <v>23775</v>
      </c>
      <c r="R80" s="59">
        <f t="shared" si="8"/>
        <v>1410850</v>
      </c>
      <c r="S80" s="32"/>
    </row>
    <row r="81" spans="2:19" s="8" customFormat="1" ht="12.75" customHeight="1" x14ac:dyDescent="0.25">
      <c r="B81" s="38">
        <v>42186</v>
      </c>
      <c r="C81" s="182">
        <v>28714</v>
      </c>
      <c r="D81" s="179">
        <v>88602</v>
      </c>
      <c r="E81" s="179">
        <v>16212</v>
      </c>
      <c r="F81" s="179">
        <v>38692</v>
      </c>
      <c r="G81" s="179">
        <v>203978</v>
      </c>
      <c r="H81" s="179">
        <v>39391</v>
      </c>
      <c r="I81" s="179">
        <v>36087</v>
      </c>
      <c r="J81" s="179">
        <v>202721</v>
      </c>
      <c r="K81" s="179">
        <v>38047</v>
      </c>
      <c r="L81" s="179">
        <v>59944</v>
      </c>
      <c r="M81" s="179">
        <v>2181</v>
      </c>
      <c r="N81" s="179">
        <v>5041</v>
      </c>
      <c r="O81" s="179">
        <v>601153</v>
      </c>
      <c r="P81" s="179">
        <v>31826</v>
      </c>
      <c r="Q81" s="179">
        <v>23911</v>
      </c>
      <c r="R81" s="59">
        <f t="shared" si="8"/>
        <v>1416500</v>
      </c>
      <c r="S81" s="32"/>
    </row>
    <row r="82" spans="2:19" s="8" customFormat="1" ht="12.75" customHeight="1" x14ac:dyDescent="0.25">
      <c r="B82" s="38">
        <v>42217</v>
      </c>
      <c r="C82" s="182">
        <v>28624</v>
      </c>
      <c r="D82" s="179">
        <v>88977</v>
      </c>
      <c r="E82" s="179">
        <v>16363</v>
      </c>
      <c r="F82" s="179">
        <v>38853</v>
      </c>
      <c r="G82" s="179">
        <v>204595</v>
      </c>
      <c r="H82" s="179">
        <v>39495</v>
      </c>
      <c r="I82" s="179">
        <v>36431</v>
      </c>
      <c r="J82" s="179">
        <v>202493</v>
      </c>
      <c r="K82" s="179">
        <v>38211</v>
      </c>
      <c r="L82" s="179">
        <v>60238</v>
      </c>
      <c r="M82" s="179">
        <v>2145</v>
      </c>
      <c r="N82" s="179">
        <v>5033</v>
      </c>
      <c r="O82" s="179">
        <v>602558</v>
      </c>
      <c r="P82" s="179">
        <v>32005</v>
      </c>
      <c r="Q82" s="179">
        <v>23837</v>
      </c>
      <c r="R82" s="59">
        <f t="shared" si="8"/>
        <v>1419858</v>
      </c>
      <c r="S82" s="32"/>
    </row>
    <row r="83" spans="2:19" s="8" customFormat="1" ht="12.75" customHeight="1" x14ac:dyDescent="0.25">
      <c r="B83" s="38">
        <v>42248</v>
      </c>
      <c r="C83" s="182">
        <v>28649</v>
      </c>
      <c r="D83" s="179">
        <v>88956</v>
      </c>
      <c r="E83" s="179">
        <v>16357</v>
      </c>
      <c r="F83" s="179">
        <v>38362</v>
      </c>
      <c r="G83" s="179">
        <v>204896</v>
      </c>
      <c r="H83" s="179">
        <v>39555</v>
      </c>
      <c r="I83" s="179">
        <v>36366</v>
      </c>
      <c r="J83" s="179">
        <v>202794</v>
      </c>
      <c r="K83" s="179">
        <v>38153</v>
      </c>
      <c r="L83" s="179">
        <v>60353</v>
      </c>
      <c r="M83" s="179">
        <v>2133</v>
      </c>
      <c r="N83" s="179">
        <v>5208</v>
      </c>
      <c r="O83" s="179">
        <v>604245</v>
      </c>
      <c r="P83" s="179">
        <v>32060</v>
      </c>
      <c r="Q83" s="179">
        <v>23880</v>
      </c>
      <c r="R83" s="59">
        <f t="shared" si="8"/>
        <v>1421967</v>
      </c>
      <c r="S83" s="32"/>
    </row>
    <row r="84" spans="2:19" s="8" customFormat="1" ht="12.75" customHeight="1" x14ac:dyDescent="0.25">
      <c r="B84" s="38">
        <v>42278</v>
      </c>
      <c r="C84" s="182">
        <v>29001</v>
      </c>
      <c r="D84" s="179">
        <v>89143</v>
      </c>
      <c r="E84" s="179">
        <v>16625</v>
      </c>
      <c r="F84" s="179">
        <v>39178</v>
      </c>
      <c r="G84" s="179">
        <v>205767</v>
      </c>
      <c r="H84" s="179">
        <v>39807</v>
      </c>
      <c r="I84" s="179">
        <v>36656</v>
      </c>
      <c r="J84" s="179">
        <v>203189</v>
      </c>
      <c r="K84" s="179">
        <v>38429</v>
      </c>
      <c r="L84" s="179">
        <v>60707</v>
      </c>
      <c r="M84" s="179">
        <v>2126</v>
      </c>
      <c r="N84" s="179">
        <v>5281</v>
      </c>
      <c r="O84" s="179">
        <v>608005</v>
      </c>
      <c r="P84" s="179">
        <v>32286</v>
      </c>
      <c r="Q84" s="179">
        <v>24002</v>
      </c>
      <c r="R84" s="59">
        <f t="shared" si="8"/>
        <v>1430202</v>
      </c>
      <c r="S84" s="32"/>
    </row>
    <row r="85" spans="2:19" s="8" customFormat="1" ht="12.75" customHeight="1" x14ac:dyDescent="0.25">
      <c r="B85" s="38">
        <v>42309</v>
      </c>
      <c r="C85" s="182">
        <v>29110</v>
      </c>
      <c r="D85" s="179">
        <v>89303</v>
      </c>
      <c r="E85" s="179">
        <v>16647</v>
      </c>
      <c r="F85" s="179">
        <v>39484</v>
      </c>
      <c r="G85" s="179">
        <v>206244</v>
      </c>
      <c r="H85" s="179">
        <v>39687</v>
      </c>
      <c r="I85" s="179">
        <v>36849</v>
      </c>
      <c r="J85" s="179">
        <v>203752</v>
      </c>
      <c r="K85" s="179">
        <v>38585</v>
      </c>
      <c r="L85" s="179">
        <v>60765</v>
      </c>
      <c r="M85" s="179">
        <v>2108</v>
      </c>
      <c r="N85" s="179">
        <v>5267</v>
      </c>
      <c r="O85" s="179">
        <v>608598</v>
      </c>
      <c r="P85" s="179">
        <v>32329</v>
      </c>
      <c r="Q85" s="179">
        <v>23947</v>
      </c>
      <c r="R85" s="59">
        <f t="shared" si="8"/>
        <v>1432675</v>
      </c>
      <c r="S85" s="32"/>
    </row>
    <row r="86" spans="2:19" s="8" customFormat="1" ht="12.75" customHeight="1" thickBot="1" x14ac:dyDescent="0.3">
      <c r="B86" s="39">
        <v>42339</v>
      </c>
      <c r="C86" s="183">
        <v>29029</v>
      </c>
      <c r="D86" s="180">
        <v>88725</v>
      </c>
      <c r="E86" s="180">
        <v>16585</v>
      </c>
      <c r="F86" s="180">
        <v>39508</v>
      </c>
      <c r="G86" s="180">
        <v>206345</v>
      </c>
      <c r="H86" s="180">
        <v>39264</v>
      </c>
      <c r="I86" s="180">
        <v>36643</v>
      </c>
      <c r="J86" s="180">
        <v>203890</v>
      </c>
      <c r="K86" s="180">
        <v>38577</v>
      </c>
      <c r="L86" s="180">
        <v>60737</v>
      </c>
      <c r="M86" s="180">
        <v>2093</v>
      </c>
      <c r="N86" s="180">
        <v>5199</v>
      </c>
      <c r="O86" s="180">
        <v>606338</v>
      </c>
      <c r="P86" s="180">
        <v>32397</v>
      </c>
      <c r="Q86" s="180">
        <v>23867</v>
      </c>
      <c r="R86" s="60">
        <f t="shared" si="8"/>
        <v>1429197</v>
      </c>
      <c r="S86" s="32"/>
    </row>
    <row r="87" spans="2:19" s="8" customFormat="1" ht="12.75" customHeight="1" x14ac:dyDescent="0.25">
      <c r="B87" s="185">
        <v>42370</v>
      </c>
      <c r="C87" s="195">
        <v>29150</v>
      </c>
      <c r="D87" s="196">
        <v>88708</v>
      </c>
      <c r="E87" s="196">
        <v>16601</v>
      </c>
      <c r="F87" s="196">
        <v>40088</v>
      </c>
      <c r="G87" s="196">
        <v>207551</v>
      </c>
      <c r="H87" s="196">
        <v>39475</v>
      </c>
      <c r="I87" s="196">
        <v>36782</v>
      </c>
      <c r="J87" s="196">
        <v>205390</v>
      </c>
      <c r="K87" s="196">
        <v>38834</v>
      </c>
      <c r="L87" s="196">
        <v>61040</v>
      </c>
      <c r="M87" s="196">
        <v>2075</v>
      </c>
      <c r="N87" s="196">
        <v>5304</v>
      </c>
      <c r="O87" s="196">
        <v>608109</v>
      </c>
      <c r="P87" s="196">
        <v>32553</v>
      </c>
      <c r="Q87" s="196">
        <v>23895</v>
      </c>
      <c r="R87" s="197">
        <f t="shared" si="8"/>
        <v>1435555</v>
      </c>
      <c r="S87" s="32"/>
    </row>
    <row r="88" spans="2:19" s="8" customFormat="1" ht="12.75" customHeight="1" x14ac:dyDescent="0.25">
      <c r="B88" s="38">
        <v>42401</v>
      </c>
      <c r="C88" s="182">
        <v>29275</v>
      </c>
      <c r="D88" s="179">
        <v>88995</v>
      </c>
      <c r="E88" s="179">
        <v>16598</v>
      </c>
      <c r="F88" s="179">
        <v>40730</v>
      </c>
      <c r="G88" s="179">
        <v>208430</v>
      </c>
      <c r="H88" s="179">
        <v>39404</v>
      </c>
      <c r="I88" s="179">
        <v>36929</v>
      </c>
      <c r="J88" s="179">
        <v>206391</v>
      </c>
      <c r="K88" s="179">
        <v>39187</v>
      </c>
      <c r="L88" s="179">
        <v>61336</v>
      </c>
      <c r="M88" s="179">
        <v>2048</v>
      </c>
      <c r="N88" s="179">
        <v>5398</v>
      </c>
      <c r="O88" s="179">
        <v>609271</v>
      </c>
      <c r="P88" s="179">
        <v>32823</v>
      </c>
      <c r="Q88" s="179">
        <v>23931</v>
      </c>
      <c r="R88" s="59">
        <f t="shared" si="8"/>
        <v>1440746</v>
      </c>
      <c r="S88" s="32"/>
    </row>
    <row r="89" spans="2:19" s="8" customFormat="1" ht="12.75" customHeight="1" x14ac:dyDescent="0.25">
      <c r="B89" s="38">
        <v>42430</v>
      </c>
      <c r="C89" s="182">
        <v>29424</v>
      </c>
      <c r="D89" s="179">
        <v>89456</v>
      </c>
      <c r="E89" s="179">
        <v>16689</v>
      </c>
      <c r="F89" s="179">
        <v>40535</v>
      </c>
      <c r="G89" s="179">
        <v>209398</v>
      </c>
      <c r="H89" s="179">
        <v>39636</v>
      </c>
      <c r="I89" s="179">
        <v>38279</v>
      </c>
      <c r="J89" s="179">
        <v>206743</v>
      </c>
      <c r="K89" s="179">
        <v>40008</v>
      </c>
      <c r="L89" s="179">
        <v>61692</v>
      </c>
      <c r="M89" s="179">
        <v>2032</v>
      </c>
      <c r="N89" s="179">
        <v>5537</v>
      </c>
      <c r="O89" s="179">
        <v>611596</v>
      </c>
      <c r="P89" s="179">
        <v>33064</v>
      </c>
      <c r="Q89" s="179">
        <v>23902</v>
      </c>
      <c r="R89" s="59">
        <f t="shared" si="8"/>
        <v>1447991</v>
      </c>
      <c r="S89" s="32"/>
    </row>
    <row r="90" spans="2:19" s="8" customFormat="1" ht="12.75" customHeight="1" x14ac:dyDescent="0.25">
      <c r="B90" s="38">
        <v>42461</v>
      </c>
      <c r="C90" s="182">
        <v>29510</v>
      </c>
      <c r="D90" s="179">
        <v>90188</v>
      </c>
      <c r="E90" s="179">
        <v>16768</v>
      </c>
      <c r="F90" s="179">
        <v>40417</v>
      </c>
      <c r="G90" s="179">
        <v>210501</v>
      </c>
      <c r="H90" s="179">
        <v>40185</v>
      </c>
      <c r="I90" s="179">
        <v>38865</v>
      </c>
      <c r="J90" s="179">
        <v>208752</v>
      </c>
      <c r="K90" s="179">
        <v>40369</v>
      </c>
      <c r="L90" s="179">
        <v>61907</v>
      </c>
      <c r="M90" s="179">
        <v>2017</v>
      </c>
      <c r="N90" s="179">
        <v>5564</v>
      </c>
      <c r="O90" s="179">
        <v>615699</v>
      </c>
      <c r="P90" s="179">
        <v>33255</v>
      </c>
      <c r="Q90" s="179">
        <v>23964</v>
      </c>
      <c r="R90" s="59">
        <f t="shared" ref="R90:R96" si="9">+SUM(C90:Q90)</f>
        <v>1457961</v>
      </c>
      <c r="S90" s="32"/>
    </row>
    <row r="91" spans="2:19" s="8" customFormat="1" ht="12.75" customHeight="1" x14ac:dyDescent="0.25">
      <c r="B91" s="38">
        <v>42491</v>
      </c>
      <c r="C91" s="182">
        <v>29370</v>
      </c>
      <c r="D91" s="179">
        <v>90066</v>
      </c>
      <c r="E91" s="179">
        <v>16817</v>
      </c>
      <c r="F91" s="179">
        <v>39665</v>
      </c>
      <c r="G91" s="179">
        <v>209876</v>
      </c>
      <c r="H91" s="179">
        <v>40186</v>
      </c>
      <c r="I91" s="179">
        <v>38734</v>
      </c>
      <c r="J91" s="179">
        <v>206840</v>
      </c>
      <c r="K91" s="179">
        <v>41010</v>
      </c>
      <c r="L91" s="179">
        <v>61874</v>
      </c>
      <c r="M91" s="179">
        <v>2000</v>
      </c>
      <c r="N91" s="179">
        <v>5158</v>
      </c>
      <c r="O91" s="179">
        <v>614003</v>
      </c>
      <c r="P91" s="179">
        <v>33268</v>
      </c>
      <c r="Q91" s="179">
        <v>23824</v>
      </c>
      <c r="R91" s="59">
        <f t="shared" si="9"/>
        <v>1452691</v>
      </c>
      <c r="S91" s="32"/>
    </row>
    <row r="92" spans="2:19" s="8" customFormat="1" ht="12.75" customHeight="1" x14ac:dyDescent="0.25">
      <c r="B92" s="38">
        <v>42522</v>
      </c>
      <c r="C92" s="182">
        <v>29219</v>
      </c>
      <c r="D92" s="179">
        <v>90386</v>
      </c>
      <c r="E92" s="179">
        <v>16927</v>
      </c>
      <c r="F92" s="179">
        <v>39351</v>
      </c>
      <c r="G92" s="179">
        <v>210218</v>
      </c>
      <c r="H92" s="179">
        <v>40464</v>
      </c>
      <c r="I92" s="179">
        <v>39123</v>
      </c>
      <c r="J92" s="179">
        <v>207322</v>
      </c>
      <c r="K92" s="179">
        <v>41281</v>
      </c>
      <c r="L92" s="179">
        <v>62059</v>
      </c>
      <c r="M92" s="179">
        <v>1977</v>
      </c>
      <c r="N92" s="179">
        <v>5107</v>
      </c>
      <c r="O92" s="179">
        <v>615117</v>
      </c>
      <c r="P92" s="179">
        <v>33253</v>
      </c>
      <c r="Q92" s="179">
        <v>23853</v>
      </c>
      <c r="R92" s="59">
        <f t="shared" si="9"/>
        <v>1455657</v>
      </c>
      <c r="S92" s="32"/>
    </row>
    <row r="93" spans="2:19" s="8" customFormat="1" ht="12.75" customHeight="1" x14ac:dyDescent="0.25">
      <c r="B93" s="38">
        <v>42552</v>
      </c>
      <c r="C93" s="182">
        <v>29185</v>
      </c>
      <c r="D93" s="179">
        <v>89885</v>
      </c>
      <c r="E93" s="179">
        <v>17146</v>
      </c>
      <c r="F93" s="179">
        <v>39422</v>
      </c>
      <c r="G93" s="179">
        <v>210133</v>
      </c>
      <c r="H93" s="179">
        <v>40613</v>
      </c>
      <c r="I93" s="179">
        <v>39614</v>
      </c>
      <c r="J93" s="179">
        <v>207830</v>
      </c>
      <c r="K93" s="179">
        <v>41490</v>
      </c>
      <c r="L93" s="179">
        <v>62242</v>
      </c>
      <c r="M93" s="179">
        <v>1970</v>
      </c>
      <c r="N93" s="179">
        <v>5150</v>
      </c>
      <c r="O93" s="179">
        <v>616814</v>
      </c>
      <c r="P93" s="179">
        <v>33398</v>
      </c>
      <c r="Q93" s="179">
        <v>24587</v>
      </c>
      <c r="R93" s="59">
        <f t="shared" si="9"/>
        <v>1459479</v>
      </c>
      <c r="S93" s="32"/>
    </row>
    <row r="94" spans="2:19" s="8" customFormat="1" ht="12.75" customHeight="1" x14ac:dyDescent="0.25">
      <c r="B94" s="38">
        <v>42583</v>
      </c>
      <c r="C94" s="182">
        <v>29244</v>
      </c>
      <c r="D94" s="179">
        <v>89914</v>
      </c>
      <c r="E94" s="179">
        <v>17160</v>
      </c>
      <c r="F94" s="179">
        <v>39409</v>
      </c>
      <c r="G94" s="179">
        <v>209812</v>
      </c>
      <c r="H94" s="179">
        <v>41103</v>
      </c>
      <c r="I94" s="179">
        <v>40043</v>
      </c>
      <c r="J94" s="179">
        <v>209140</v>
      </c>
      <c r="K94" s="179">
        <v>41176</v>
      </c>
      <c r="L94" s="179">
        <v>62607</v>
      </c>
      <c r="M94" s="179">
        <v>1942</v>
      </c>
      <c r="N94" s="179">
        <v>5211</v>
      </c>
      <c r="O94" s="179">
        <v>618485</v>
      </c>
      <c r="P94" s="179">
        <v>33596</v>
      </c>
      <c r="Q94" s="179">
        <v>24829</v>
      </c>
      <c r="R94" s="59">
        <f t="shared" si="9"/>
        <v>1463671</v>
      </c>
      <c r="S94" s="32"/>
    </row>
    <row r="95" spans="2:19" s="8" customFormat="1" ht="12.75" customHeight="1" x14ac:dyDescent="0.25">
      <c r="B95" s="38">
        <v>42614</v>
      </c>
      <c r="C95" s="182">
        <v>29426</v>
      </c>
      <c r="D95" s="179">
        <v>89916</v>
      </c>
      <c r="E95" s="179">
        <v>17241</v>
      </c>
      <c r="F95" s="179">
        <v>39501</v>
      </c>
      <c r="G95" s="179">
        <v>209903</v>
      </c>
      <c r="H95" s="179">
        <v>41331</v>
      </c>
      <c r="I95" s="179">
        <v>40207</v>
      </c>
      <c r="J95" s="179">
        <v>209666</v>
      </c>
      <c r="K95" s="179">
        <v>41318</v>
      </c>
      <c r="L95" s="179">
        <v>62709</v>
      </c>
      <c r="M95" s="179">
        <v>1924</v>
      </c>
      <c r="N95" s="179">
        <v>5263</v>
      </c>
      <c r="O95" s="179">
        <v>620102</v>
      </c>
      <c r="P95" s="179">
        <v>33797</v>
      </c>
      <c r="Q95" s="179">
        <v>24884</v>
      </c>
      <c r="R95" s="59">
        <f t="shared" si="9"/>
        <v>1467188</v>
      </c>
      <c r="S95" s="32"/>
    </row>
    <row r="96" spans="2:19" s="8" customFormat="1" ht="12.75" customHeight="1" x14ac:dyDescent="0.25">
      <c r="B96" s="38">
        <v>42644</v>
      </c>
      <c r="C96" s="182">
        <v>29564</v>
      </c>
      <c r="D96" s="179">
        <v>90180</v>
      </c>
      <c r="E96" s="179">
        <v>17159</v>
      </c>
      <c r="F96" s="179">
        <v>39209</v>
      </c>
      <c r="G96" s="179">
        <v>209895</v>
      </c>
      <c r="H96" s="179">
        <v>41660</v>
      </c>
      <c r="I96" s="179">
        <v>40298</v>
      </c>
      <c r="J96" s="179">
        <v>209810</v>
      </c>
      <c r="K96" s="179">
        <v>41619</v>
      </c>
      <c r="L96" s="179">
        <v>62951</v>
      </c>
      <c r="M96" s="179">
        <v>1923</v>
      </c>
      <c r="N96" s="179">
        <v>5184</v>
      </c>
      <c r="O96" s="179">
        <v>620226</v>
      </c>
      <c r="P96" s="179">
        <v>33895</v>
      </c>
      <c r="Q96" s="179">
        <v>25064</v>
      </c>
      <c r="R96" s="59">
        <f t="shared" si="9"/>
        <v>1468637</v>
      </c>
      <c r="S96" s="32"/>
    </row>
    <row r="97" spans="2:19" s="8" customFormat="1" ht="12.75" customHeight="1" x14ac:dyDescent="0.25">
      <c r="B97" s="38">
        <v>42675</v>
      </c>
      <c r="C97" s="182">
        <v>29657</v>
      </c>
      <c r="D97" s="179">
        <v>90354</v>
      </c>
      <c r="E97" s="179">
        <v>17340</v>
      </c>
      <c r="F97" s="179">
        <v>39594</v>
      </c>
      <c r="G97" s="179">
        <v>210387</v>
      </c>
      <c r="H97" s="179">
        <v>41944</v>
      </c>
      <c r="I97" s="179">
        <v>40781</v>
      </c>
      <c r="J97" s="179">
        <v>210182</v>
      </c>
      <c r="K97" s="179">
        <v>41710</v>
      </c>
      <c r="L97" s="179">
        <v>63177</v>
      </c>
      <c r="M97" s="179">
        <v>1902</v>
      </c>
      <c r="N97" s="179">
        <v>5375</v>
      </c>
      <c r="O97" s="179">
        <v>624466</v>
      </c>
      <c r="P97" s="179">
        <v>34082</v>
      </c>
      <c r="Q97" s="179">
        <v>25432</v>
      </c>
      <c r="R97" s="59">
        <f t="shared" ref="R97:R101" si="10">+SUM(C97:Q97)</f>
        <v>1476383</v>
      </c>
      <c r="S97" s="32"/>
    </row>
    <row r="98" spans="2:19" s="8" customFormat="1" ht="12.75" customHeight="1" thickBot="1" x14ac:dyDescent="0.3">
      <c r="B98" s="39">
        <v>42705</v>
      </c>
      <c r="C98" s="183">
        <v>29751</v>
      </c>
      <c r="D98" s="180">
        <v>89995</v>
      </c>
      <c r="E98" s="180">
        <v>17263</v>
      </c>
      <c r="F98" s="180">
        <v>39986</v>
      </c>
      <c r="G98" s="180">
        <v>210463</v>
      </c>
      <c r="H98" s="180">
        <v>42450</v>
      </c>
      <c r="I98" s="180">
        <v>40939</v>
      </c>
      <c r="J98" s="180">
        <v>211102</v>
      </c>
      <c r="K98" s="180">
        <v>41942</v>
      </c>
      <c r="L98" s="180">
        <v>63183</v>
      </c>
      <c r="M98" s="180">
        <v>1894</v>
      </c>
      <c r="N98" s="180">
        <v>5389</v>
      </c>
      <c r="O98" s="180">
        <v>624971</v>
      </c>
      <c r="P98" s="180">
        <v>34094</v>
      </c>
      <c r="Q98" s="180">
        <v>25467</v>
      </c>
      <c r="R98" s="60">
        <f t="shared" si="10"/>
        <v>1478889</v>
      </c>
      <c r="S98" s="32"/>
    </row>
    <row r="99" spans="2:19" s="8" customFormat="1" ht="12.75" customHeight="1" x14ac:dyDescent="0.25">
      <c r="B99" s="185">
        <v>42736</v>
      </c>
      <c r="C99" s="195">
        <v>30232</v>
      </c>
      <c r="D99" s="196">
        <v>89502</v>
      </c>
      <c r="E99" s="196">
        <v>16974</v>
      </c>
      <c r="F99" s="196">
        <v>39007</v>
      </c>
      <c r="G99" s="196">
        <v>219566</v>
      </c>
      <c r="H99" s="196">
        <v>44365</v>
      </c>
      <c r="I99" s="196">
        <v>50812</v>
      </c>
      <c r="J99" s="196">
        <v>215688</v>
      </c>
      <c r="K99" s="196">
        <v>49931</v>
      </c>
      <c r="L99" s="196">
        <v>71803</v>
      </c>
      <c r="M99" s="196">
        <v>9336</v>
      </c>
      <c r="N99" s="196">
        <v>25962</v>
      </c>
      <c r="O99" s="196">
        <v>651702</v>
      </c>
      <c r="P99" s="196">
        <v>36208</v>
      </c>
      <c r="Q99" s="196">
        <v>25544</v>
      </c>
      <c r="R99" s="197">
        <f t="shared" si="10"/>
        <v>1576632</v>
      </c>
      <c r="S99" s="32"/>
    </row>
    <row r="100" spans="2:19" s="8" customFormat="1" ht="12.75" customHeight="1" x14ac:dyDescent="0.25">
      <c r="B100" s="38">
        <v>42767</v>
      </c>
      <c r="C100" s="182">
        <v>30607</v>
      </c>
      <c r="D100" s="179">
        <v>91131</v>
      </c>
      <c r="E100" s="179">
        <v>17332</v>
      </c>
      <c r="F100" s="179">
        <v>40083</v>
      </c>
      <c r="G100" s="179">
        <v>223437</v>
      </c>
      <c r="H100" s="179">
        <v>45012</v>
      </c>
      <c r="I100" s="179">
        <v>52293</v>
      </c>
      <c r="J100" s="179">
        <v>217572</v>
      </c>
      <c r="K100" s="179">
        <v>50838</v>
      </c>
      <c r="L100" s="179">
        <v>72411</v>
      </c>
      <c r="M100" s="179">
        <v>9436</v>
      </c>
      <c r="N100" s="179">
        <v>26147</v>
      </c>
      <c r="O100" s="179">
        <v>612780</v>
      </c>
      <c r="P100" s="179">
        <v>36466</v>
      </c>
      <c r="Q100" s="179">
        <v>25741</v>
      </c>
      <c r="R100" s="59">
        <f t="shared" si="10"/>
        <v>1551286</v>
      </c>
      <c r="S100" s="32"/>
    </row>
    <row r="101" spans="2:19" s="8" customFormat="1" ht="12.75" customHeight="1" x14ac:dyDescent="0.25">
      <c r="B101" s="38">
        <v>42795</v>
      </c>
      <c r="C101" s="182">
        <v>30688</v>
      </c>
      <c r="D101" s="179">
        <v>91767</v>
      </c>
      <c r="E101" s="179">
        <v>17555</v>
      </c>
      <c r="F101" s="179">
        <v>40459</v>
      </c>
      <c r="G101" s="179">
        <v>224361</v>
      </c>
      <c r="H101" s="179">
        <v>45529</v>
      </c>
      <c r="I101" s="179">
        <v>53600</v>
      </c>
      <c r="J101" s="179">
        <v>221342</v>
      </c>
      <c r="K101" s="179">
        <v>51565</v>
      </c>
      <c r="L101" s="179">
        <v>73121</v>
      </c>
      <c r="M101" s="179">
        <v>9697</v>
      </c>
      <c r="N101" s="179">
        <v>26459</v>
      </c>
      <c r="O101" s="179">
        <v>618114</v>
      </c>
      <c r="P101" s="179">
        <v>36793</v>
      </c>
      <c r="Q101" s="179">
        <v>26034</v>
      </c>
      <c r="R101" s="59">
        <f t="shared" si="10"/>
        <v>1567084</v>
      </c>
      <c r="S101" s="32"/>
    </row>
    <row r="102" spans="2:19" s="8" customFormat="1" ht="12.75" customHeight="1" x14ac:dyDescent="0.25">
      <c r="B102" s="38">
        <v>42826</v>
      </c>
      <c r="C102" s="182">
        <v>30951</v>
      </c>
      <c r="D102" s="179">
        <v>92689</v>
      </c>
      <c r="E102" s="179">
        <v>17982</v>
      </c>
      <c r="F102" s="179">
        <v>40086</v>
      </c>
      <c r="G102" s="179">
        <v>225425</v>
      </c>
      <c r="H102" s="179">
        <v>46679</v>
      </c>
      <c r="I102" s="179">
        <v>55402</v>
      </c>
      <c r="J102" s="179">
        <v>222609</v>
      </c>
      <c r="K102" s="179">
        <v>51899</v>
      </c>
      <c r="L102" s="179">
        <v>73765</v>
      </c>
      <c r="M102" s="179">
        <v>9786</v>
      </c>
      <c r="N102" s="179">
        <v>26940</v>
      </c>
      <c r="O102" s="179">
        <v>622982</v>
      </c>
      <c r="P102" s="179">
        <v>36988</v>
      </c>
      <c r="Q102" s="179">
        <v>26284</v>
      </c>
      <c r="R102" s="59">
        <f t="shared" ref="R102:R107" si="11">+SUM(C102:Q102)</f>
        <v>1580467</v>
      </c>
      <c r="S102" s="32"/>
    </row>
    <row r="103" spans="2:19" s="8" customFormat="1" ht="12.75" customHeight="1" x14ac:dyDescent="0.25">
      <c r="B103" s="38">
        <v>42856</v>
      </c>
      <c r="C103" s="182">
        <v>30615</v>
      </c>
      <c r="D103" s="179">
        <v>92688</v>
      </c>
      <c r="E103" s="179">
        <v>17537</v>
      </c>
      <c r="F103" s="179">
        <v>42543</v>
      </c>
      <c r="G103" s="179">
        <v>225240</v>
      </c>
      <c r="H103" s="179">
        <v>47280</v>
      </c>
      <c r="I103" s="179">
        <v>55058</v>
      </c>
      <c r="J103" s="179">
        <v>225424</v>
      </c>
      <c r="K103" s="179">
        <v>52113</v>
      </c>
      <c r="L103" s="179">
        <v>73612</v>
      </c>
      <c r="M103" s="179">
        <v>9977</v>
      </c>
      <c r="N103" s="179">
        <v>26495</v>
      </c>
      <c r="O103" s="179">
        <v>629805</v>
      </c>
      <c r="P103" s="179">
        <v>37187</v>
      </c>
      <c r="Q103" s="179">
        <v>26173</v>
      </c>
      <c r="R103" s="59">
        <f t="shared" si="11"/>
        <v>1591747</v>
      </c>
      <c r="S103" s="32"/>
    </row>
    <row r="104" spans="2:19" s="8" customFormat="1" ht="12.75" customHeight="1" x14ac:dyDescent="0.25">
      <c r="B104" s="38">
        <v>42887</v>
      </c>
      <c r="C104" s="182">
        <v>30846</v>
      </c>
      <c r="D104" s="179">
        <v>93053</v>
      </c>
      <c r="E104" s="179">
        <v>18007</v>
      </c>
      <c r="F104" s="179">
        <v>43754</v>
      </c>
      <c r="G104" s="179">
        <v>224910</v>
      </c>
      <c r="H104" s="179">
        <v>47514</v>
      </c>
      <c r="I104" s="179">
        <v>55811</v>
      </c>
      <c r="J104" s="179">
        <v>227592</v>
      </c>
      <c r="K104" s="179">
        <v>52548</v>
      </c>
      <c r="L104" s="179">
        <v>73863</v>
      </c>
      <c r="M104" s="179">
        <v>9969</v>
      </c>
      <c r="N104" s="179">
        <v>26627</v>
      </c>
      <c r="O104" s="179">
        <v>633218</v>
      </c>
      <c r="P104" s="179">
        <v>37448</v>
      </c>
      <c r="Q104" s="179">
        <v>26278</v>
      </c>
      <c r="R104" s="59">
        <f t="shared" si="11"/>
        <v>1601438</v>
      </c>
      <c r="S104" s="32"/>
    </row>
    <row r="105" spans="2:19" s="8" customFormat="1" ht="12.75" customHeight="1" x14ac:dyDescent="0.25">
      <c r="B105" s="38">
        <v>42917</v>
      </c>
      <c r="C105" s="182">
        <v>30776</v>
      </c>
      <c r="D105" s="179">
        <v>93238</v>
      </c>
      <c r="E105" s="179">
        <v>18149</v>
      </c>
      <c r="F105" s="179">
        <v>44836</v>
      </c>
      <c r="G105" s="179">
        <v>225591</v>
      </c>
      <c r="H105" s="179">
        <v>48700</v>
      </c>
      <c r="I105" s="179">
        <v>56442</v>
      </c>
      <c r="J105" s="179">
        <v>227957</v>
      </c>
      <c r="K105" s="179">
        <v>53624</v>
      </c>
      <c r="L105" s="179">
        <v>73967</v>
      </c>
      <c r="M105" s="179">
        <v>10074</v>
      </c>
      <c r="N105" s="179">
        <v>26799</v>
      </c>
      <c r="O105" s="179">
        <v>635743</v>
      </c>
      <c r="P105" s="179">
        <v>37391</v>
      </c>
      <c r="Q105" s="179">
        <v>26330</v>
      </c>
      <c r="R105" s="59">
        <f t="shared" si="11"/>
        <v>1609617</v>
      </c>
      <c r="S105" s="32"/>
    </row>
    <row r="106" spans="2:19" s="8" customFormat="1" ht="12.75" customHeight="1" x14ac:dyDescent="0.25">
      <c r="B106" s="38">
        <v>42948</v>
      </c>
      <c r="C106" s="182">
        <v>30741</v>
      </c>
      <c r="D106" s="179">
        <v>93206</v>
      </c>
      <c r="E106" s="179">
        <v>18228</v>
      </c>
      <c r="F106" s="179">
        <v>43792</v>
      </c>
      <c r="G106" s="179">
        <v>225400</v>
      </c>
      <c r="H106" s="179">
        <v>48803</v>
      </c>
      <c r="I106" s="179">
        <v>53552</v>
      </c>
      <c r="J106" s="179">
        <v>229217</v>
      </c>
      <c r="K106" s="179">
        <v>53684</v>
      </c>
      <c r="L106" s="179">
        <v>74052</v>
      </c>
      <c r="M106" s="179">
        <v>10176</v>
      </c>
      <c r="N106" s="179">
        <v>26924</v>
      </c>
      <c r="O106" s="179">
        <v>637991</v>
      </c>
      <c r="P106" s="179">
        <v>37514</v>
      </c>
      <c r="Q106" s="179">
        <v>26443</v>
      </c>
      <c r="R106" s="59">
        <f t="shared" si="11"/>
        <v>1609723</v>
      </c>
      <c r="S106" s="32"/>
    </row>
    <row r="107" spans="2:19" s="8" customFormat="1" ht="12.75" customHeight="1" thickBot="1" x14ac:dyDescent="0.3">
      <c r="B107" s="39">
        <v>42979</v>
      </c>
      <c r="C107" s="183">
        <v>30973</v>
      </c>
      <c r="D107" s="180">
        <v>93169</v>
      </c>
      <c r="E107" s="180">
        <v>18292</v>
      </c>
      <c r="F107" s="180">
        <v>43788</v>
      </c>
      <c r="G107" s="180">
        <v>224461</v>
      </c>
      <c r="H107" s="180">
        <v>49116</v>
      </c>
      <c r="I107" s="180">
        <v>54534</v>
      </c>
      <c r="J107" s="180">
        <v>229586</v>
      </c>
      <c r="K107" s="180">
        <v>53682</v>
      </c>
      <c r="L107" s="180">
        <v>74021</v>
      </c>
      <c r="M107" s="180">
        <v>10282</v>
      </c>
      <c r="N107" s="180">
        <v>26961</v>
      </c>
      <c r="O107" s="180">
        <v>640873</v>
      </c>
      <c r="P107" s="180">
        <v>37499</v>
      </c>
      <c r="Q107" s="180">
        <v>26449</v>
      </c>
      <c r="R107" s="60">
        <f t="shared" si="11"/>
        <v>1613686</v>
      </c>
      <c r="S107" s="32"/>
    </row>
    <row r="108" spans="2:19" s="8" customFormat="1" ht="13.8" thickBot="1" x14ac:dyDescent="0.3">
      <c r="B108" s="10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16"/>
      <c r="S108" s="32"/>
    </row>
    <row r="109" spans="2:19" s="8" customFormat="1" ht="13.8" thickBot="1" x14ac:dyDescent="0.3">
      <c r="B109" s="184" t="s">
        <v>468</v>
      </c>
      <c r="C109" s="176">
        <f t="shared" ref="C109:R109" si="12">+C107/C98-1</f>
        <v>4.1074249605055346E-2</v>
      </c>
      <c r="D109" s="176">
        <f t="shared" si="12"/>
        <v>3.5268626034779649E-2</v>
      </c>
      <c r="E109" s="176">
        <f t="shared" si="12"/>
        <v>5.9607252505358366E-2</v>
      </c>
      <c r="F109" s="176">
        <f t="shared" si="12"/>
        <v>9.5083279147701649E-2</v>
      </c>
      <c r="G109" s="176">
        <f t="shared" si="12"/>
        <v>6.651050303378736E-2</v>
      </c>
      <c r="H109" s="176">
        <f t="shared" si="12"/>
        <v>0.15703180212014134</v>
      </c>
      <c r="I109" s="176">
        <f t="shared" si="12"/>
        <v>0.33207943525733419</v>
      </c>
      <c r="J109" s="176">
        <f t="shared" si="12"/>
        <v>8.7559568360318751E-2</v>
      </c>
      <c r="K109" s="176">
        <f t="shared" si="12"/>
        <v>0.27991035239139772</v>
      </c>
      <c r="L109" s="176">
        <f t="shared" si="12"/>
        <v>0.17153348210752895</v>
      </c>
      <c r="M109" s="176">
        <f t="shared" si="12"/>
        <v>4.4287222808870119</v>
      </c>
      <c r="N109" s="176">
        <f t="shared" si="12"/>
        <v>4.0029690109482274</v>
      </c>
      <c r="O109" s="176">
        <f t="shared" si="12"/>
        <v>2.5444380619260798E-2</v>
      </c>
      <c r="P109" s="176">
        <f t="shared" si="12"/>
        <v>9.9870945034316927E-2</v>
      </c>
      <c r="Q109" s="176">
        <f t="shared" si="12"/>
        <v>3.8559704715906751E-2</v>
      </c>
      <c r="R109" s="177">
        <f t="shared" si="12"/>
        <v>9.1147476247372072E-2</v>
      </c>
      <c r="S109" s="32"/>
    </row>
    <row r="110" spans="2:19" s="8" customFormat="1" ht="13.8" thickBot="1" x14ac:dyDescent="0.3">
      <c r="B110" s="184" t="s">
        <v>469</v>
      </c>
      <c r="C110" s="176">
        <f t="shared" ref="C110:R110" si="13">+C107/C95-1</f>
        <v>5.2572554883436373E-2</v>
      </c>
      <c r="D110" s="176">
        <f t="shared" si="13"/>
        <v>3.6178210774500563E-2</v>
      </c>
      <c r="E110" s="176">
        <f t="shared" si="13"/>
        <v>6.0959341105504272E-2</v>
      </c>
      <c r="F110" s="176">
        <f t="shared" si="13"/>
        <v>0.10852889800258225</v>
      </c>
      <c r="G110" s="176">
        <f t="shared" si="13"/>
        <v>6.9355845319028386E-2</v>
      </c>
      <c r="H110" s="176">
        <f t="shared" si="13"/>
        <v>0.18835740727299122</v>
      </c>
      <c r="I110" s="176">
        <f t="shared" si="13"/>
        <v>0.35633098714154254</v>
      </c>
      <c r="J110" s="176">
        <f t="shared" si="13"/>
        <v>9.5008251218604789E-2</v>
      </c>
      <c r="K110" s="176">
        <f t="shared" si="13"/>
        <v>0.2992400406602449</v>
      </c>
      <c r="L110" s="176">
        <f t="shared" si="13"/>
        <v>0.18038877991994773</v>
      </c>
      <c r="M110" s="176">
        <f t="shared" si="13"/>
        <v>4.3440748440748438</v>
      </c>
      <c r="N110" s="176">
        <f t="shared" si="13"/>
        <v>4.1227436823104693</v>
      </c>
      <c r="O110" s="176">
        <f t="shared" si="13"/>
        <v>3.3496102254145343E-2</v>
      </c>
      <c r="P110" s="176">
        <f t="shared" si="13"/>
        <v>0.10953634938012247</v>
      </c>
      <c r="Q110" s="176">
        <f t="shared" si="13"/>
        <v>6.2891818035685665E-2</v>
      </c>
      <c r="R110" s="177">
        <f t="shared" si="13"/>
        <v>9.9849508038506229E-2</v>
      </c>
      <c r="S110" s="32"/>
    </row>
    <row r="111" spans="2:19" s="8" customFormat="1" x14ac:dyDescent="0.25">
      <c r="B111" s="10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16"/>
      <c r="S111" s="32"/>
    </row>
    <row r="112" spans="2:19" s="8" customFormat="1" ht="13.8" thickBot="1" x14ac:dyDescent="0.3"/>
    <row r="113" spans="2:20" s="8" customFormat="1" ht="19.5" customHeight="1" thickBot="1" x14ac:dyDescent="0.3">
      <c r="B113" s="239" t="s">
        <v>26</v>
      </c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1"/>
    </row>
    <row r="114" spans="2:20" s="8" customFormat="1" ht="24.6" thickBot="1" x14ac:dyDescent="0.3">
      <c r="B114" s="47" t="s">
        <v>24</v>
      </c>
      <c r="C114" s="48" t="s">
        <v>1</v>
      </c>
      <c r="D114" s="48" t="s">
        <v>2</v>
      </c>
      <c r="E114" s="48" t="s">
        <v>3</v>
      </c>
      <c r="F114" s="48" t="s">
        <v>4</v>
      </c>
      <c r="G114" s="48" t="s">
        <v>5</v>
      </c>
      <c r="H114" s="48" t="s">
        <v>6</v>
      </c>
      <c r="I114" s="48" t="s">
        <v>7</v>
      </c>
      <c r="J114" s="48" t="s">
        <v>8</v>
      </c>
      <c r="K114" s="48" t="s">
        <v>9</v>
      </c>
      <c r="L114" s="48" t="s">
        <v>10</v>
      </c>
      <c r="M114" s="48" t="s">
        <v>11</v>
      </c>
      <c r="N114" s="48" t="s">
        <v>12</v>
      </c>
      <c r="O114" s="48" t="s">
        <v>13</v>
      </c>
      <c r="P114" s="47" t="s">
        <v>14</v>
      </c>
    </row>
    <row r="115" spans="2:20" s="8" customFormat="1" ht="13.8" thickBot="1" x14ac:dyDescent="0.3">
      <c r="B115" s="38">
        <v>39052</v>
      </c>
      <c r="C115" s="4">
        <v>4291</v>
      </c>
      <c r="D115" s="4">
        <v>7516</v>
      </c>
      <c r="E115" s="4">
        <v>3570</v>
      </c>
      <c r="F115" s="4">
        <v>9047</v>
      </c>
      <c r="G115" s="4">
        <v>20721</v>
      </c>
      <c r="H115" s="4">
        <v>11482</v>
      </c>
      <c r="I115" s="4">
        <v>6391</v>
      </c>
      <c r="J115" s="4">
        <v>16621</v>
      </c>
      <c r="K115" s="4">
        <v>7341</v>
      </c>
      <c r="L115" s="4">
        <v>14544</v>
      </c>
      <c r="M115" s="4">
        <v>2871</v>
      </c>
      <c r="N115" s="4">
        <v>2094</v>
      </c>
      <c r="O115" s="4">
        <v>99074</v>
      </c>
      <c r="P115" s="60">
        <f t="shared" ref="P115" si="14">+SUM(C115:O115)</f>
        <v>205563</v>
      </c>
      <c r="T115" s="9"/>
    </row>
    <row r="116" spans="2:20" s="8" customFormat="1" ht="24" customHeight="1" thickBot="1" x14ac:dyDescent="0.3">
      <c r="B116" s="43" t="s">
        <v>24</v>
      </c>
      <c r="C116" s="41" t="s">
        <v>1</v>
      </c>
      <c r="D116" s="41" t="s">
        <v>2</v>
      </c>
      <c r="E116" s="41" t="s">
        <v>3</v>
      </c>
      <c r="F116" s="41" t="s">
        <v>4</v>
      </c>
      <c r="G116" s="41" t="s">
        <v>5</v>
      </c>
      <c r="H116" s="41" t="s">
        <v>6</v>
      </c>
      <c r="I116" s="41" t="s">
        <v>7</v>
      </c>
      <c r="J116" s="41" t="s">
        <v>8</v>
      </c>
      <c r="K116" s="41" t="s">
        <v>9</v>
      </c>
      <c r="L116" s="41" t="s">
        <v>10</v>
      </c>
      <c r="M116" s="41" t="s">
        <v>11</v>
      </c>
      <c r="N116" s="41" t="s">
        <v>12</v>
      </c>
      <c r="O116" s="41" t="s">
        <v>13</v>
      </c>
      <c r="P116" s="41" t="s">
        <v>28</v>
      </c>
      <c r="Q116" s="41" t="s">
        <v>29</v>
      </c>
      <c r="R116" s="43" t="s">
        <v>14</v>
      </c>
      <c r="T116" s="9"/>
    </row>
    <row r="117" spans="2:20" s="8" customFormat="1" x14ac:dyDescent="0.25">
      <c r="B117" s="49">
        <v>39417</v>
      </c>
      <c r="C117" s="50">
        <v>5515</v>
      </c>
      <c r="D117" s="50">
        <v>10878</v>
      </c>
      <c r="E117" s="50">
        <v>6845</v>
      </c>
      <c r="F117" s="50">
        <v>16994</v>
      </c>
      <c r="G117" s="50">
        <v>35320</v>
      </c>
      <c r="H117" s="50">
        <v>21472</v>
      </c>
      <c r="I117" s="50">
        <v>12762</v>
      </c>
      <c r="J117" s="50">
        <v>30524</v>
      </c>
      <c r="K117" s="50">
        <v>11995</v>
      </c>
      <c r="L117" s="50">
        <v>18094</v>
      </c>
      <c r="M117" s="50">
        <v>3585</v>
      </c>
      <c r="N117" s="50">
        <v>3676</v>
      </c>
      <c r="O117" s="50">
        <v>184736</v>
      </c>
      <c r="P117" s="50">
        <v>5964</v>
      </c>
      <c r="Q117" s="50">
        <v>2358</v>
      </c>
      <c r="R117" s="51">
        <f t="shared" ref="R117:R131" si="15">+SUM(C117:Q117)</f>
        <v>370718</v>
      </c>
      <c r="S117" s="32"/>
      <c r="T117" s="9"/>
    </row>
    <row r="118" spans="2:20" s="8" customFormat="1" x14ac:dyDescent="0.25">
      <c r="B118" s="38">
        <v>39783</v>
      </c>
      <c r="C118" s="4">
        <v>8634</v>
      </c>
      <c r="D118" s="4">
        <v>16830</v>
      </c>
      <c r="E118" s="4">
        <v>14639</v>
      </c>
      <c r="F118" s="4">
        <v>29868</v>
      </c>
      <c r="G118" s="4">
        <v>59921</v>
      </c>
      <c r="H118" s="4">
        <v>39146</v>
      </c>
      <c r="I118" s="4">
        <v>23974</v>
      </c>
      <c r="J118" s="4">
        <v>45845</v>
      </c>
      <c r="K118" s="4">
        <v>18891</v>
      </c>
      <c r="L118" s="4">
        <v>27736</v>
      </c>
      <c r="M118" s="4">
        <v>4952</v>
      </c>
      <c r="N118" s="4">
        <v>4553</v>
      </c>
      <c r="O118" s="4">
        <v>261991</v>
      </c>
      <c r="P118" s="4">
        <v>9204</v>
      </c>
      <c r="Q118" s="4">
        <v>3649</v>
      </c>
      <c r="R118" s="52">
        <f t="shared" si="15"/>
        <v>569833</v>
      </c>
      <c r="S118" s="32"/>
      <c r="T118" s="9"/>
    </row>
    <row r="119" spans="2:20" s="8" customFormat="1" ht="13.8" thickBot="1" x14ac:dyDescent="0.3">
      <c r="B119" s="39">
        <v>40148</v>
      </c>
      <c r="C119" s="37">
        <v>12344</v>
      </c>
      <c r="D119" s="37">
        <v>18803</v>
      </c>
      <c r="E119" s="37">
        <v>16029</v>
      </c>
      <c r="F119" s="37">
        <v>32840</v>
      </c>
      <c r="G119" s="37">
        <v>70844</v>
      </c>
      <c r="H119" s="37">
        <v>48859</v>
      </c>
      <c r="I119" s="37">
        <v>35490</v>
      </c>
      <c r="J119" s="37">
        <v>55216</v>
      </c>
      <c r="K119" s="37">
        <v>24940</v>
      </c>
      <c r="L119" s="37">
        <v>31328</v>
      </c>
      <c r="M119" s="37">
        <v>5144</v>
      </c>
      <c r="N119" s="37">
        <v>4574</v>
      </c>
      <c r="O119" s="37">
        <v>287100</v>
      </c>
      <c r="P119" s="37">
        <v>11739</v>
      </c>
      <c r="Q119" s="37">
        <v>5467</v>
      </c>
      <c r="R119" s="53">
        <f t="shared" si="15"/>
        <v>660717</v>
      </c>
      <c r="S119" s="32"/>
      <c r="T119" s="9"/>
    </row>
    <row r="120" spans="2:20" s="8" customFormat="1" x14ac:dyDescent="0.25">
      <c r="B120" s="49">
        <v>40179</v>
      </c>
      <c r="C120" s="50">
        <v>12773</v>
      </c>
      <c r="D120" s="50">
        <v>19890</v>
      </c>
      <c r="E120" s="50">
        <v>16450</v>
      </c>
      <c r="F120" s="50">
        <v>34159</v>
      </c>
      <c r="G120" s="50">
        <v>74020</v>
      </c>
      <c r="H120" s="50">
        <v>50733</v>
      </c>
      <c r="I120" s="50">
        <v>37071</v>
      </c>
      <c r="J120" s="50">
        <v>56872</v>
      </c>
      <c r="K120" s="50">
        <v>26030</v>
      </c>
      <c r="L120" s="50">
        <v>31762</v>
      </c>
      <c r="M120" s="50">
        <v>5152</v>
      </c>
      <c r="N120" s="50">
        <v>4810</v>
      </c>
      <c r="O120" s="50">
        <v>296513</v>
      </c>
      <c r="P120" s="50">
        <v>11929</v>
      </c>
      <c r="Q120" s="50">
        <v>6087</v>
      </c>
      <c r="R120" s="51">
        <f t="shared" si="15"/>
        <v>684251</v>
      </c>
      <c r="S120" s="32"/>
      <c r="T120" s="9"/>
    </row>
    <row r="121" spans="2:20" s="8" customFormat="1" x14ac:dyDescent="0.25">
      <c r="B121" s="38">
        <v>40210</v>
      </c>
      <c r="C121" s="4">
        <v>12638</v>
      </c>
      <c r="D121" s="4">
        <v>19760</v>
      </c>
      <c r="E121" s="4">
        <v>16352</v>
      </c>
      <c r="F121" s="4">
        <v>34390</v>
      </c>
      <c r="G121" s="4">
        <v>75885</v>
      </c>
      <c r="H121" s="4">
        <v>50391</v>
      </c>
      <c r="I121" s="4">
        <v>37631</v>
      </c>
      <c r="J121" s="4">
        <v>57857</v>
      </c>
      <c r="K121" s="4">
        <v>26547</v>
      </c>
      <c r="L121" s="4">
        <v>31765</v>
      </c>
      <c r="M121" s="4">
        <v>5044</v>
      </c>
      <c r="N121" s="4">
        <v>4557</v>
      </c>
      <c r="O121" s="4">
        <v>293375</v>
      </c>
      <c r="P121" s="4">
        <v>12020</v>
      </c>
      <c r="Q121" s="4">
        <v>5856</v>
      </c>
      <c r="R121" s="52">
        <f t="shared" si="15"/>
        <v>684068</v>
      </c>
      <c r="S121" s="32"/>
      <c r="T121" s="9"/>
    </row>
    <row r="122" spans="2:20" s="8" customFormat="1" x14ac:dyDescent="0.25">
      <c r="B122" s="38">
        <v>40238</v>
      </c>
      <c r="C122" s="4">
        <v>12540</v>
      </c>
      <c r="D122" s="4">
        <v>20208</v>
      </c>
      <c r="E122" s="4">
        <v>16557</v>
      </c>
      <c r="F122" s="4">
        <v>34596</v>
      </c>
      <c r="G122" s="4">
        <v>75929</v>
      </c>
      <c r="H122" s="4">
        <v>49985</v>
      </c>
      <c r="I122" s="4">
        <v>35812</v>
      </c>
      <c r="J122" s="4">
        <v>54555</v>
      </c>
      <c r="K122" s="4">
        <v>26575</v>
      </c>
      <c r="L122" s="4">
        <v>32050</v>
      </c>
      <c r="M122" s="4">
        <v>5147</v>
      </c>
      <c r="N122" s="4">
        <v>4646</v>
      </c>
      <c r="O122" s="4">
        <v>296511</v>
      </c>
      <c r="P122" s="4">
        <v>12087</v>
      </c>
      <c r="Q122" s="4">
        <v>5929</v>
      </c>
      <c r="R122" s="52">
        <f t="shared" si="15"/>
        <v>683127</v>
      </c>
      <c r="S122" s="32"/>
      <c r="T122" s="9"/>
    </row>
    <row r="123" spans="2:20" s="8" customFormat="1" x14ac:dyDescent="0.25">
      <c r="B123" s="38">
        <v>40269</v>
      </c>
      <c r="C123" s="4">
        <v>12837</v>
      </c>
      <c r="D123" s="4">
        <v>20690</v>
      </c>
      <c r="E123" s="4">
        <v>17026</v>
      </c>
      <c r="F123" s="4">
        <v>35484</v>
      </c>
      <c r="G123" s="4">
        <v>78576</v>
      </c>
      <c r="H123" s="4">
        <v>52146</v>
      </c>
      <c r="I123" s="4">
        <v>39091</v>
      </c>
      <c r="J123" s="4">
        <v>58904</v>
      </c>
      <c r="K123" s="4">
        <v>28027</v>
      </c>
      <c r="L123" s="4">
        <v>33288</v>
      </c>
      <c r="M123" s="4">
        <v>5299</v>
      </c>
      <c r="N123" s="4">
        <v>4699</v>
      </c>
      <c r="O123" s="4">
        <v>306522</v>
      </c>
      <c r="P123" s="4">
        <v>12660</v>
      </c>
      <c r="Q123" s="4">
        <v>6118</v>
      </c>
      <c r="R123" s="52">
        <f t="shared" si="15"/>
        <v>711367</v>
      </c>
      <c r="S123" s="32"/>
      <c r="T123" s="9"/>
    </row>
    <row r="124" spans="2:20" s="8" customFormat="1" x14ac:dyDescent="0.25">
      <c r="B124" s="38">
        <v>40299</v>
      </c>
      <c r="C124" s="4">
        <v>13449</v>
      </c>
      <c r="D124" s="4">
        <v>21642</v>
      </c>
      <c r="E124" s="4">
        <v>17635</v>
      </c>
      <c r="F124" s="4">
        <v>36923</v>
      </c>
      <c r="G124" s="4">
        <v>81660</v>
      </c>
      <c r="H124" s="4">
        <v>53858</v>
      </c>
      <c r="I124" s="4">
        <v>41446</v>
      </c>
      <c r="J124" s="4">
        <v>62153</v>
      </c>
      <c r="K124" s="4">
        <v>29913</v>
      </c>
      <c r="L124" s="4">
        <v>34577</v>
      </c>
      <c r="M124" s="4">
        <v>5461</v>
      </c>
      <c r="N124" s="4">
        <v>4819</v>
      </c>
      <c r="O124" s="4">
        <v>318624</v>
      </c>
      <c r="P124" s="4">
        <v>13244</v>
      </c>
      <c r="Q124" s="4">
        <v>6537</v>
      </c>
      <c r="R124" s="52">
        <f t="shared" si="15"/>
        <v>741941</v>
      </c>
      <c r="S124" s="32"/>
      <c r="T124" s="9"/>
    </row>
    <row r="125" spans="2:20" s="8" customFormat="1" x14ac:dyDescent="0.25">
      <c r="B125" s="38">
        <v>40330</v>
      </c>
      <c r="C125" s="4">
        <v>14570</v>
      </c>
      <c r="D125" s="4">
        <v>23717</v>
      </c>
      <c r="E125" s="4">
        <v>18636</v>
      </c>
      <c r="F125" s="4">
        <v>38984</v>
      </c>
      <c r="G125" s="4">
        <v>85576</v>
      </c>
      <c r="H125" s="4">
        <v>56214</v>
      </c>
      <c r="I125" s="4">
        <v>43975</v>
      </c>
      <c r="J125" s="4">
        <v>65850</v>
      </c>
      <c r="K125" s="4">
        <v>32150</v>
      </c>
      <c r="L125" s="4">
        <v>36432</v>
      </c>
      <c r="M125" s="4">
        <v>5676</v>
      </c>
      <c r="N125" s="4">
        <v>4906</v>
      </c>
      <c r="O125" s="4">
        <v>335318</v>
      </c>
      <c r="P125" s="4">
        <v>14180</v>
      </c>
      <c r="Q125" s="4">
        <v>7125</v>
      </c>
      <c r="R125" s="52">
        <f t="shared" si="15"/>
        <v>783309</v>
      </c>
      <c r="S125" s="32"/>
      <c r="T125" s="9"/>
    </row>
    <row r="126" spans="2:20" s="8" customFormat="1" x14ac:dyDescent="0.25">
      <c r="B126" s="38">
        <v>40360</v>
      </c>
      <c r="C126" s="4">
        <v>14573</v>
      </c>
      <c r="D126" s="4">
        <v>23539</v>
      </c>
      <c r="E126" s="4">
        <v>18925</v>
      </c>
      <c r="F126" s="4">
        <v>39554</v>
      </c>
      <c r="G126" s="4">
        <v>86361</v>
      </c>
      <c r="H126" s="4">
        <v>56485</v>
      </c>
      <c r="I126" s="4">
        <v>44684</v>
      </c>
      <c r="J126" s="4">
        <v>67289</v>
      </c>
      <c r="K126" s="4">
        <v>32722</v>
      </c>
      <c r="L126" s="4">
        <v>36234</v>
      </c>
      <c r="M126" s="4">
        <v>5717</v>
      </c>
      <c r="N126" s="4">
        <v>4902</v>
      </c>
      <c r="O126" s="4">
        <v>340932</v>
      </c>
      <c r="P126" s="4">
        <v>14170</v>
      </c>
      <c r="Q126" s="4">
        <v>7373</v>
      </c>
      <c r="R126" s="52">
        <f t="shared" si="15"/>
        <v>793460</v>
      </c>
      <c r="S126" s="32"/>
      <c r="T126" s="9"/>
    </row>
    <row r="127" spans="2:20" s="8" customFormat="1" x14ac:dyDescent="0.25">
      <c r="B127" s="38">
        <v>40391</v>
      </c>
      <c r="C127" s="4">
        <v>14870</v>
      </c>
      <c r="D127" s="4">
        <v>23786</v>
      </c>
      <c r="E127" s="4">
        <v>19175</v>
      </c>
      <c r="F127" s="4">
        <v>40123</v>
      </c>
      <c r="G127" s="4">
        <v>87565</v>
      </c>
      <c r="H127" s="4">
        <v>57825</v>
      </c>
      <c r="I127" s="4">
        <v>46155</v>
      </c>
      <c r="J127" s="4">
        <v>68735</v>
      </c>
      <c r="K127" s="4">
        <v>33337</v>
      </c>
      <c r="L127" s="4">
        <v>36375</v>
      </c>
      <c r="M127" s="4">
        <v>5765</v>
      </c>
      <c r="N127" s="4">
        <v>4882</v>
      </c>
      <c r="O127" s="4">
        <v>347441</v>
      </c>
      <c r="P127" s="4">
        <v>14373</v>
      </c>
      <c r="Q127" s="4">
        <v>7618</v>
      </c>
      <c r="R127" s="52">
        <f t="shared" si="15"/>
        <v>808025</v>
      </c>
      <c r="S127" s="32"/>
      <c r="T127" s="9"/>
    </row>
    <row r="128" spans="2:20" s="8" customFormat="1" x14ac:dyDescent="0.25">
      <c r="B128" s="38">
        <v>40422</v>
      </c>
      <c r="C128" s="4">
        <v>14677</v>
      </c>
      <c r="D128" s="4">
        <v>23074</v>
      </c>
      <c r="E128" s="4">
        <v>19327</v>
      </c>
      <c r="F128" s="4">
        <v>39992</v>
      </c>
      <c r="G128" s="4">
        <v>88009</v>
      </c>
      <c r="H128" s="4">
        <v>57985</v>
      </c>
      <c r="I128" s="4">
        <v>47056</v>
      </c>
      <c r="J128" s="4">
        <v>69735</v>
      </c>
      <c r="K128" s="4">
        <v>33654</v>
      </c>
      <c r="L128" s="4">
        <v>36155</v>
      </c>
      <c r="M128" s="4">
        <v>5748</v>
      </c>
      <c r="N128" s="4">
        <v>4860</v>
      </c>
      <c r="O128" s="4">
        <v>349411</v>
      </c>
      <c r="P128" s="4">
        <v>14585</v>
      </c>
      <c r="Q128" s="4">
        <v>7755</v>
      </c>
      <c r="R128" s="52">
        <f t="shared" si="15"/>
        <v>812023</v>
      </c>
      <c r="S128" s="32"/>
      <c r="T128" s="9"/>
    </row>
    <row r="129" spans="2:20" s="8" customFormat="1" x14ac:dyDescent="0.25">
      <c r="B129" s="38">
        <v>40452</v>
      </c>
      <c r="C129" s="4">
        <v>14773</v>
      </c>
      <c r="D129" s="4">
        <v>23584</v>
      </c>
      <c r="E129" s="4">
        <v>19804</v>
      </c>
      <c r="F129" s="4">
        <v>40467</v>
      </c>
      <c r="G129" s="4">
        <v>89352</v>
      </c>
      <c r="H129" s="4">
        <v>58472</v>
      </c>
      <c r="I129" s="4">
        <v>47688</v>
      </c>
      <c r="J129" s="4">
        <v>71362</v>
      </c>
      <c r="K129" s="4">
        <v>33962</v>
      </c>
      <c r="L129" s="4">
        <v>36821</v>
      </c>
      <c r="M129" s="4">
        <v>5841</v>
      </c>
      <c r="N129" s="4">
        <v>4870</v>
      </c>
      <c r="O129" s="4">
        <v>354729</v>
      </c>
      <c r="P129" s="4">
        <v>14940</v>
      </c>
      <c r="Q129" s="4">
        <v>7920</v>
      </c>
      <c r="R129" s="52">
        <f t="shared" si="15"/>
        <v>824585</v>
      </c>
      <c r="S129" s="32"/>
      <c r="T129" s="9"/>
    </row>
    <row r="130" spans="2:20" s="8" customFormat="1" x14ac:dyDescent="0.25">
      <c r="B130" s="38">
        <v>40483</v>
      </c>
      <c r="C130" s="4">
        <v>14955</v>
      </c>
      <c r="D130" s="4">
        <v>23991</v>
      </c>
      <c r="E130" s="4">
        <v>20140</v>
      </c>
      <c r="F130" s="4">
        <v>40889</v>
      </c>
      <c r="G130" s="4">
        <v>90088</v>
      </c>
      <c r="H130" s="4">
        <v>58918</v>
      </c>
      <c r="I130" s="4">
        <v>48350</v>
      </c>
      <c r="J130" s="4">
        <v>73007</v>
      </c>
      <c r="K130" s="4">
        <v>34329</v>
      </c>
      <c r="L130" s="4">
        <v>37221</v>
      </c>
      <c r="M130" s="4">
        <v>5927</v>
      </c>
      <c r="N130" s="4">
        <v>4918</v>
      </c>
      <c r="O130" s="4">
        <v>359453</v>
      </c>
      <c r="P130" s="4">
        <v>15115</v>
      </c>
      <c r="Q130" s="4">
        <v>8058</v>
      </c>
      <c r="R130" s="52">
        <f t="shared" si="15"/>
        <v>835359</v>
      </c>
      <c r="S130" s="32"/>
      <c r="T130" s="9"/>
    </row>
    <row r="131" spans="2:20" s="8" customFormat="1" ht="13.8" thickBot="1" x14ac:dyDescent="0.3">
      <c r="B131" s="39">
        <v>40513</v>
      </c>
      <c r="C131" s="37">
        <v>15173</v>
      </c>
      <c r="D131" s="37">
        <v>24147</v>
      </c>
      <c r="E131" s="37">
        <v>20463</v>
      </c>
      <c r="F131" s="37">
        <v>41913</v>
      </c>
      <c r="G131" s="37">
        <v>92713</v>
      </c>
      <c r="H131" s="37">
        <v>59648</v>
      </c>
      <c r="I131" s="37">
        <v>49647</v>
      </c>
      <c r="J131" s="37">
        <v>74791</v>
      </c>
      <c r="K131" s="37">
        <v>35906</v>
      </c>
      <c r="L131" s="37">
        <v>38127</v>
      </c>
      <c r="M131" s="37">
        <v>6044</v>
      </c>
      <c r="N131" s="37">
        <v>4968</v>
      </c>
      <c r="O131" s="37">
        <v>365746</v>
      </c>
      <c r="P131" s="37">
        <v>15448</v>
      </c>
      <c r="Q131" s="37">
        <v>8285</v>
      </c>
      <c r="R131" s="53">
        <f t="shared" si="15"/>
        <v>853019</v>
      </c>
      <c r="S131" s="32"/>
      <c r="T131" s="9"/>
    </row>
    <row r="132" spans="2:20" s="8" customFormat="1" x14ac:dyDescent="0.25">
      <c r="B132" s="38">
        <v>40544</v>
      </c>
      <c r="C132" s="55">
        <v>15223</v>
      </c>
      <c r="D132" s="50">
        <v>23914</v>
      </c>
      <c r="E132" s="50">
        <v>20487</v>
      </c>
      <c r="F132" s="50">
        <v>43130</v>
      </c>
      <c r="G132" s="50">
        <v>94909</v>
      </c>
      <c r="H132" s="50">
        <v>60719</v>
      </c>
      <c r="I132" s="50">
        <v>50567</v>
      </c>
      <c r="J132" s="50">
        <v>74302</v>
      </c>
      <c r="K132" s="50">
        <v>36787</v>
      </c>
      <c r="L132" s="50">
        <v>38933</v>
      </c>
      <c r="M132" s="50">
        <v>6258</v>
      </c>
      <c r="N132" s="50">
        <v>4930</v>
      </c>
      <c r="O132" s="50">
        <v>372304</v>
      </c>
      <c r="P132" s="50">
        <v>15899</v>
      </c>
      <c r="Q132" s="50">
        <v>8436</v>
      </c>
      <c r="R132" s="51">
        <f>SUM(C132:Q132)</f>
        <v>866798</v>
      </c>
      <c r="S132" s="32"/>
      <c r="T132" s="9"/>
    </row>
    <row r="133" spans="2:20" s="8" customFormat="1" x14ac:dyDescent="0.25">
      <c r="B133" s="38">
        <v>40575</v>
      </c>
      <c r="C133" s="45">
        <v>15197</v>
      </c>
      <c r="D133" s="4">
        <v>24398</v>
      </c>
      <c r="E133" s="4">
        <v>20796</v>
      </c>
      <c r="F133" s="4">
        <v>43487</v>
      </c>
      <c r="G133" s="4">
        <v>95993</v>
      </c>
      <c r="H133" s="4">
        <v>61610</v>
      </c>
      <c r="I133" s="4">
        <v>50842</v>
      </c>
      <c r="J133" s="4">
        <v>76811</v>
      </c>
      <c r="K133" s="4">
        <v>37302</v>
      </c>
      <c r="L133" s="4">
        <v>39375</v>
      </c>
      <c r="M133" s="4">
        <v>6378</v>
      </c>
      <c r="N133" s="4">
        <v>4966</v>
      </c>
      <c r="O133" s="4">
        <v>371428</v>
      </c>
      <c r="P133" s="4">
        <v>16091</v>
      </c>
      <c r="Q133" s="4">
        <v>8578</v>
      </c>
      <c r="R133" s="52">
        <f>+SUM(C133:Q133)</f>
        <v>873252</v>
      </c>
      <c r="S133" s="32"/>
      <c r="T133" s="9"/>
    </row>
    <row r="134" spans="2:20" s="8" customFormat="1" x14ac:dyDescent="0.25">
      <c r="B134" s="38">
        <v>40603</v>
      </c>
      <c r="C134" s="45">
        <v>15140</v>
      </c>
      <c r="D134" s="4">
        <v>24615</v>
      </c>
      <c r="E134" s="4">
        <v>20863</v>
      </c>
      <c r="F134" s="4">
        <v>43207</v>
      </c>
      <c r="G134" s="4">
        <v>95694</v>
      </c>
      <c r="H134" s="4">
        <v>61643</v>
      </c>
      <c r="I134" s="4">
        <v>51556</v>
      </c>
      <c r="J134" s="4">
        <v>78013</v>
      </c>
      <c r="K134" s="4">
        <v>37226</v>
      </c>
      <c r="L134" s="4">
        <v>39908</v>
      </c>
      <c r="M134" s="4">
        <v>6568</v>
      </c>
      <c r="N134" s="4">
        <v>5050</v>
      </c>
      <c r="O134" s="4">
        <v>377357</v>
      </c>
      <c r="P134" s="4">
        <v>16232</v>
      </c>
      <c r="Q134" s="4">
        <v>8591</v>
      </c>
      <c r="R134" s="52">
        <f>+SUM(C134:Q134)</f>
        <v>881663</v>
      </c>
      <c r="S134" s="32"/>
      <c r="T134" s="9"/>
    </row>
    <row r="135" spans="2:20" s="8" customFormat="1" x14ac:dyDescent="0.25">
      <c r="B135" s="38">
        <v>40634</v>
      </c>
      <c r="C135" s="45">
        <v>15152</v>
      </c>
      <c r="D135" s="4">
        <v>24948</v>
      </c>
      <c r="E135" s="4">
        <v>21262</v>
      </c>
      <c r="F135" s="4">
        <v>43959</v>
      </c>
      <c r="G135" s="4">
        <v>97319</v>
      </c>
      <c r="H135" s="4">
        <v>63046</v>
      </c>
      <c r="I135" s="4">
        <v>52546</v>
      </c>
      <c r="J135" s="4">
        <v>79254</v>
      </c>
      <c r="K135" s="4">
        <v>37873</v>
      </c>
      <c r="L135" s="4">
        <v>40534</v>
      </c>
      <c r="M135" s="4">
        <v>6704</v>
      </c>
      <c r="N135" s="4">
        <v>5144</v>
      </c>
      <c r="O135" s="4">
        <v>383999</v>
      </c>
      <c r="P135" s="4">
        <v>16593</v>
      </c>
      <c r="Q135" s="4">
        <v>8622</v>
      </c>
      <c r="R135" s="52">
        <f>SUM(C135:Q135)</f>
        <v>896955</v>
      </c>
      <c r="S135" s="32"/>
      <c r="T135" s="9"/>
    </row>
    <row r="136" spans="2:20" s="8" customFormat="1" x14ac:dyDescent="0.25">
      <c r="B136" s="38">
        <v>40664</v>
      </c>
      <c r="C136" s="45">
        <v>15135</v>
      </c>
      <c r="D136" s="4">
        <v>25047</v>
      </c>
      <c r="E136" s="4">
        <v>21452</v>
      </c>
      <c r="F136" s="4">
        <v>44536</v>
      </c>
      <c r="G136" s="4">
        <v>98558</v>
      </c>
      <c r="H136" s="4">
        <v>63933</v>
      </c>
      <c r="I136" s="4">
        <v>53318</v>
      </c>
      <c r="J136" s="4">
        <v>79931</v>
      </c>
      <c r="K136" s="4">
        <v>38090</v>
      </c>
      <c r="L136" s="4">
        <v>40905</v>
      </c>
      <c r="M136" s="4">
        <v>6747</v>
      </c>
      <c r="N136" s="4">
        <v>5318</v>
      </c>
      <c r="O136" s="4">
        <v>388353</v>
      </c>
      <c r="P136" s="4">
        <v>16774</v>
      </c>
      <c r="Q136" s="4">
        <v>8638</v>
      </c>
      <c r="R136" s="52">
        <f>+SUM(C136:Q136)</f>
        <v>906735</v>
      </c>
      <c r="S136" s="32"/>
      <c r="T136" s="9"/>
    </row>
    <row r="137" spans="2:20" s="8" customFormat="1" x14ac:dyDescent="0.25">
      <c r="B137" s="38">
        <v>40695</v>
      </c>
      <c r="C137" s="45">
        <v>14741</v>
      </c>
      <c r="D137" s="4">
        <v>25193</v>
      </c>
      <c r="E137" s="4">
        <v>21750</v>
      </c>
      <c r="F137" s="4">
        <v>45343</v>
      </c>
      <c r="G137" s="4">
        <v>99886</v>
      </c>
      <c r="H137" s="4">
        <v>64983</v>
      </c>
      <c r="I137" s="4">
        <v>54358</v>
      </c>
      <c r="J137" s="4">
        <v>80981</v>
      </c>
      <c r="K137" s="4">
        <v>38776</v>
      </c>
      <c r="L137" s="4">
        <v>42137</v>
      </c>
      <c r="M137" s="4">
        <v>7112</v>
      </c>
      <c r="N137" s="4">
        <v>5453</v>
      </c>
      <c r="O137" s="4">
        <v>393626</v>
      </c>
      <c r="P137" s="4">
        <v>17227</v>
      </c>
      <c r="Q137" s="4">
        <v>8398</v>
      </c>
      <c r="R137" s="52">
        <f>+SUM(C137:Q137)</f>
        <v>919964</v>
      </c>
      <c r="S137" s="32"/>
      <c r="T137" s="9"/>
    </row>
    <row r="138" spans="2:20" s="8" customFormat="1" x14ac:dyDescent="0.25">
      <c r="B138" s="38">
        <v>40725</v>
      </c>
      <c r="C138" s="45">
        <v>14431</v>
      </c>
      <c r="D138" s="4">
        <v>24485</v>
      </c>
      <c r="E138" s="4">
        <v>21076</v>
      </c>
      <c r="F138" s="4">
        <v>45081</v>
      </c>
      <c r="G138" s="4">
        <v>100067</v>
      </c>
      <c r="H138" s="4">
        <v>65107</v>
      </c>
      <c r="I138" s="4">
        <v>54291</v>
      </c>
      <c r="J138" s="4">
        <v>80739</v>
      </c>
      <c r="K138" s="4">
        <v>38785</v>
      </c>
      <c r="L138" s="4">
        <v>41616</v>
      </c>
      <c r="M138" s="4">
        <v>7222</v>
      </c>
      <c r="N138" s="4">
        <v>5580</v>
      </c>
      <c r="O138" s="4">
        <v>394980</v>
      </c>
      <c r="P138" s="4">
        <v>17072</v>
      </c>
      <c r="Q138" s="4">
        <v>8217</v>
      </c>
      <c r="R138" s="52">
        <f>SUM(C138:Q138)</f>
        <v>918749</v>
      </c>
      <c r="S138" s="32"/>
      <c r="T138" s="9"/>
    </row>
    <row r="139" spans="2:20" s="8" customFormat="1" x14ac:dyDescent="0.25">
      <c r="B139" s="38">
        <v>40756</v>
      </c>
      <c r="C139" s="45">
        <v>14305</v>
      </c>
      <c r="D139" s="4">
        <v>25499</v>
      </c>
      <c r="E139" s="4">
        <v>21846</v>
      </c>
      <c r="F139" s="4">
        <v>45968</v>
      </c>
      <c r="G139" s="4">
        <v>100813</v>
      </c>
      <c r="H139" s="4">
        <v>65519</v>
      </c>
      <c r="I139" s="4">
        <v>54735</v>
      </c>
      <c r="J139" s="4">
        <v>81502</v>
      </c>
      <c r="K139" s="4">
        <v>39209</v>
      </c>
      <c r="L139" s="4">
        <v>42426</v>
      </c>
      <c r="M139" s="4">
        <v>7348</v>
      </c>
      <c r="N139" s="4">
        <v>5660</v>
      </c>
      <c r="O139" s="4">
        <v>401316</v>
      </c>
      <c r="P139" s="4">
        <v>17362</v>
      </c>
      <c r="Q139" s="4">
        <v>8242</v>
      </c>
      <c r="R139" s="52">
        <f>+SUM(C139:Q139)</f>
        <v>931750</v>
      </c>
      <c r="S139" s="32"/>
      <c r="T139" s="9"/>
    </row>
    <row r="140" spans="2:20" s="8" customFormat="1" x14ac:dyDescent="0.25">
      <c r="B140" s="38">
        <v>40787</v>
      </c>
      <c r="C140" s="45">
        <v>13944</v>
      </c>
      <c r="D140" s="4">
        <v>25472</v>
      </c>
      <c r="E140" s="4">
        <v>21647</v>
      </c>
      <c r="F140" s="4">
        <v>45991</v>
      </c>
      <c r="G140" s="4">
        <v>100901</v>
      </c>
      <c r="H140" s="4">
        <v>64783</v>
      </c>
      <c r="I140" s="4">
        <v>54173</v>
      </c>
      <c r="J140" s="4">
        <v>80919</v>
      </c>
      <c r="K140" s="4">
        <v>39240</v>
      </c>
      <c r="L140" s="4">
        <v>42362</v>
      </c>
      <c r="M140" s="4">
        <v>7378</v>
      </c>
      <c r="N140" s="4">
        <v>5639</v>
      </c>
      <c r="O140" s="4">
        <v>400258</v>
      </c>
      <c r="P140" s="4">
        <v>17226</v>
      </c>
      <c r="Q140" s="4">
        <v>8088</v>
      </c>
      <c r="R140" s="52">
        <f>+SUM(C140:Q140)</f>
        <v>928021</v>
      </c>
      <c r="S140" s="32"/>
      <c r="T140" s="9"/>
    </row>
    <row r="141" spans="2:20" s="8" customFormat="1" x14ac:dyDescent="0.25">
      <c r="B141" s="38">
        <v>40817</v>
      </c>
      <c r="C141" s="45">
        <v>13741</v>
      </c>
      <c r="D141" s="4">
        <v>24852</v>
      </c>
      <c r="E141" s="4">
        <v>21091</v>
      </c>
      <c r="F141" s="4">
        <v>45618</v>
      </c>
      <c r="G141" s="4">
        <v>101708</v>
      </c>
      <c r="H141" s="4">
        <v>64472</v>
      </c>
      <c r="I141" s="4">
        <v>54060</v>
      </c>
      <c r="J141" s="4">
        <v>81586</v>
      </c>
      <c r="K141" s="4">
        <v>39762</v>
      </c>
      <c r="L141" s="4">
        <v>41917</v>
      </c>
      <c r="M141" s="4">
        <v>7472</v>
      </c>
      <c r="N141" s="4">
        <v>5678</v>
      </c>
      <c r="O141" s="4">
        <v>404272</v>
      </c>
      <c r="P141" s="4">
        <v>17171</v>
      </c>
      <c r="Q141" s="4">
        <v>7917</v>
      </c>
      <c r="R141" s="52">
        <f>SUM(C141:Q141)</f>
        <v>931317</v>
      </c>
      <c r="S141" s="32"/>
      <c r="T141" s="9"/>
    </row>
    <row r="142" spans="2:20" s="8" customFormat="1" x14ac:dyDescent="0.25">
      <c r="B142" s="38">
        <v>40848</v>
      </c>
      <c r="C142" s="45">
        <v>13492</v>
      </c>
      <c r="D142" s="4">
        <v>25115</v>
      </c>
      <c r="E142" s="4">
        <v>21551</v>
      </c>
      <c r="F142" s="4">
        <v>45322</v>
      </c>
      <c r="G142" s="4">
        <v>99244</v>
      </c>
      <c r="H142" s="4">
        <v>63237</v>
      </c>
      <c r="I142" s="4">
        <v>53164</v>
      </c>
      <c r="J142" s="4">
        <v>76407</v>
      </c>
      <c r="K142" s="4">
        <v>38584</v>
      </c>
      <c r="L142" s="4">
        <v>42152</v>
      </c>
      <c r="M142" s="4">
        <v>7509</v>
      </c>
      <c r="N142" s="4">
        <v>5676</v>
      </c>
      <c r="O142" s="4">
        <v>409642</v>
      </c>
      <c r="P142" s="4">
        <v>17018</v>
      </c>
      <c r="Q142" s="4">
        <v>4535</v>
      </c>
      <c r="R142" s="52">
        <f>+SUM(C142:Q142)</f>
        <v>922648</v>
      </c>
      <c r="S142" s="32"/>
      <c r="T142" s="9"/>
    </row>
    <row r="143" spans="2:20" s="8" customFormat="1" ht="13.8" thickBot="1" x14ac:dyDescent="0.3">
      <c r="B143" s="39">
        <v>40878</v>
      </c>
      <c r="C143" s="90">
        <v>13415</v>
      </c>
      <c r="D143" s="37">
        <v>25513</v>
      </c>
      <c r="E143" s="37">
        <v>21770</v>
      </c>
      <c r="F143" s="37">
        <v>45820</v>
      </c>
      <c r="G143" s="37">
        <v>101239</v>
      </c>
      <c r="H143" s="37">
        <v>63877</v>
      </c>
      <c r="I143" s="37">
        <v>53658</v>
      </c>
      <c r="J143" s="37">
        <v>80553</v>
      </c>
      <c r="K143" s="37">
        <v>39552</v>
      </c>
      <c r="L143" s="37">
        <v>42678</v>
      </c>
      <c r="M143" s="37">
        <v>7477</v>
      </c>
      <c r="N143" s="37">
        <v>5609</v>
      </c>
      <c r="O143" s="37">
        <v>403641</v>
      </c>
      <c r="P143" s="37">
        <v>17181</v>
      </c>
      <c r="Q143" s="37">
        <v>7760</v>
      </c>
      <c r="R143" s="53">
        <f>+SUM(C143:Q143)</f>
        <v>929743</v>
      </c>
      <c r="S143" s="32"/>
      <c r="T143" s="9"/>
    </row>
    <row r="144" spans="2:20" s="8" customFormat="1" x14ac:dyDescent="0.25">
      <c r="B144" s="49">
        <v>40909</v>
      </c>
      <c r="C144" s="55">
        <v>13390</v>
      </c>
      <c r="D144" s="50">
        <v>25436</v>
      </c>
      <c r="E144" s="50">
        <v>21711</v>
      </c>
      <c r="F144" s="50">
        <v>46482</v>
      </c>
      <c r="G144" s="50">
        <v>101934</v>
      </c>
      <c r="H144" s="50">
        <v>63846</v>
      </c>
      <c r="I144" s="50">
        <v>53590</v>
      </c>
      <c r="J144" s="50">
        <v>81414</v>
      </c>
      <c r="K144" s="50">
        <v>40305</v>
      </c>
      <c r="L144" s="50">
        <v>42876</v>
      </c>
      <c r="M144" s="50">
        <v>7457</v>
      </c>
      <c r="N144" s="50">
        <v>5545</v>
      </c>
      <c r="O144" s="50">
        <v>403198</v>
      </c>
      <c r="P144" s="50">
        <v>17378</v>
      </c>
      <c r="Q144" s="50">
        <v>7615</v>
      </c>
      <c r="R144" s="51">
        <f>SUM(C144:Q144)</f>
        <v>932177</v>
      </c>
      <c r="S144" s="32"/>
      <c r="T144" s="9"/>
    </row>
    <row r="145" spans="2:20" s="8" customFormat="1" x14ac:dyDescent="0.25">
      <c r="B145" s="38">
        <v>40940</v>
      </c>
      <c r="C145" s="45">
        <v>13184</v>
      </c>
      <c r="D145" s="4">
        <v>25165</v>
      </c>
      <c r="E145" s="4">
        <v>21584</v>
      </c>
      <c r="F145" s="4">
        <v>46172</v>
      </c>
      <c r="G145" s="4">
        <v>101547</v>
      </c>
      <c r="H145" s="4">
        <v>63886</v>
      </c>
      <c r="I145" s="4">
        <v>53589</v>
      </c>
      <c r="J145" s="4">
        <v>81252</v>
      </c>
      <c r="K145" s="4">
        <v>40194</v>
      </c>
      <c r="L145" s="4">
        <v>43102</v>
      </c>
      <c r="M145" s="4">
        <v>7390</v>
      </c>
      <c r="N145" s="4">
        <v>5441</v>
      </c>
      <c r="O145" s="4">
        <v>409634</v>
      </c>
      <c r="P145" s="4">
        <v>17417</v>
      </c>
      <c r="Q145" s="4">
        <v>7487</v>
      </c>
      <c r="R145" s="52">
        <f>+SUM(C145:Q145)</f>
        <v>937044</v>
      </c>
      <c r="S145" s="32"/>
      <c r="T145" s="9"/>
    </row>
    <row r="146" spans="2:20" s="8" customFormat="1" x14ac:dyDescent="0.25">
      <c r="B146" s="38">
        <v>40969</v>
      </c>
      <c r="C146" s="45">
        <v>13489</v>
      </c>
      <c r="D146" s="4">
        <v>25929</v>
      </c>
      <c r="E146" s="4">
        <v>21681</v>
      </c>
      <c r="F146" s="4">
        <v>46447</v>
      </c>
      <c r="G146" s="4">
        <v>101792</v>
      </c>
      <c r="H146" s="4">
        <v>64609</v>
      </c>
      <c r="I146" s="4">
        <v>54163</v>
      </c>
      <c r="J146" s="4">
        <v>83821</v>
      </c>
      <c r="K146" s="4">
        <v>40209</v>
      </c>
      <c r="L146" s="4">
        <v>44026</v>
      </c>
      <c r="M146" s="4">
        <v>7449</v>
      </c>
      <c r="N146" s="4">
        <v>5545</v>
      </c>
      <c r="O146" s="4">
        <v>409486</v>
      </c>
      <c r="P146" s="4">
        <v>17532</v>
      </c>
      <c r="Q146" s="4">
        <v>7666</v>
      </c>
      <c r="R146" s="52">
        <f>+SUM(C146:Q146)</f>
        <v>943844</v>
      </c>
      <c r="S146" s="32"/>
      <c r="T146" s="9"/>
    </row>
    <row r="147" spans="2:20" s="8" customFormat="1" x14ac:dyDescent="0.25">
      <c r="B147" s="38">
        <v>41000</v>
      </c>
      <c r="C147" s="45">
        <v>13641</v>
      </c>
      <c r="D147" s="4">
        <v>26494</v>
      </c>
      <c r="E147" s="4">
        <v>21871</v>
      </c>
      <c r="F147" s="4">
        <v>47285</v>
      </c>
      <c r="G147" s="4">
        <v>103242</v>
      </c>
      <c r="H147" s="4">
        <v>66103</v>
      </c>
      <c r="I147" s="4">
        <v>54926</v>
      </c>
      <c r="J147" s="4">
        <v>84975</v>
      </c>
      <c r="K147" s="4">
        <v>40610</v>
      </c>
      <c r="L147" s="4">
        <v>44743</v>
      </c>
      <c r="M147" s="4">
        <v>7540</v>
      </c>
      <c r="N147" s="4">
        <v>5604</v>
      </c>
      <c r="O147" s="4">
        <v>415623</v>
      </c>
      <c r="P147" s="4">
        <v>17889</v>
      </c>
      <c r="Q147" s="4">
        <v>7725</v>
      </c>
      <c r="R147" s="52">
        <f>SUM(C147:Q147)</f>
        <v>958271</v>
      </c>
      <c r="S147" s="32"/>
      <c r="T147" s="9"/>
    </row>
    <row r="148" spans="2:20" s="8" customFormat="1" x14ac:dyDescent="0.25">
      <c r="B148" s="38">
        <v>41030</v>
      </c>
      <c r="C148" s="45">
        <v>13604</v>
      </c>
      <c r="D148" s="4">
        <v>26620</v>
      </c>
      <c r="E148" s="4">
        <v>21857</v>
      </c>
      <c r="F148" s="4">
        <v>46701</v>
      </c>
      <c r="G148" s="4">
        <v>101030</v>
      </c>
      <c r="H148" s="4">
        <v>65874</v>
      </c>
      <c r="I148" s="4">
        <v>54287</v>
      </c>
      <c r="J148" s="4">
        <v>84516</v>
      </c>
      <c r="K148" s="4">
        <v>39953</v>
      </c>
      <c r="L148" s="4">
        <v>44595</v>
      </c>
      <c r="M148" s="4">
        <v>7580</v>
      </c>
      <c r="N148" s="4">
        <v>5629</v>
      </c>
      <c r="O148" s="4">
        <v>414624</v>
      </c>
      <c r="P148" s="4">
        <v>17749</v>
      </c>
      <c r="Q148" s="4">
        <v>7522</v>
      </c>
      <c r="R148" s="52">
        <f>+SUM(C148:Q148)</f>
        <v>952141</v>
      </c>
      <c r="S148" s="32"/>
      <c r="T148" s="9"/>
    </row>
    <row r="149" spans="2:20" s="8" customFormat="1" x14ac:dyDescent="0.25">
      <c r="B149" s="38">
        <v>41061</v>
      </c>
      <c r="C149" s="45">
        <v>13299</v>
      </c>
      <c r="D149" s="4">
        <v>26557</v>
      </c>
      <c r="E149" s="4">
        <v>21537</v>
      </c>
      <c r="F149" s="4">
        <v>46544</v>
      </c>
      <c r="G149" s="4">
        <v>101647</v>
      </c>
      <c r="H149" s="4">
        <v>65476</v>
      </c>
      <c r="I149" s="4">
        <v>54060</v>
      </c>
      <c r="J149" s="4">
        <v>84683</v>
      </c>
      <c r="K149" s="4">
        <v>40080</v>
      </c>
      <c r="L149" s="4">
        <v>44648</v>
      </c>
      <c r="M149" s="4">
        <v>7544</v>
      </c>
      <c r="N149" s="4">
        <v>5609</v>
      </c>
      <c r="O149" s="4">
        <v>415913</v>
      </c>
      <c r="P149" s="4">
        <v>17851</v>
      </c>
      <c r="Q149" s="4">
        <v>7319</v>
      </c>
      <c r="R149" s="52">
        <f>+SUM(C149:Q149)</f>
        <v>952767</v>
      </c>
      <c r="S149" s="32"/>
      <c r="T149" s="9"/>
    </row>
    <row r="150" spans="2:20" s="8" customFormat="1" x14ac:dyDescent="0.25">
      <c r="B150" s="38">
        <v>41091</v>
      </c>
      <c r="C150" s="45">
        <v>13088</v>
      </c>
      <c r="D150" s="4">
        <v>26373</v>
      </c>
      <c r="E150" s="4">
        <v>21173</v>
      </c>
      <c r="F150" s="4">
        <v>45774</v>
      </c>
      <c r="G150" s="4">
        <v>100159</v>
      </c>
      <c r="H150" s="4">
        <v>64576</v>
      </c>
      <c r="I150" s="4">
        <v>53254</v>
      </c>
      <c r="J150" s="4">
        <v>84103</v>
      </c>
      <c r="K150" s="4">
        <v>39533</v>
      </c>
      <c r="L150" s="4">
        <v>44409</v>
      </c>
      <c r="M150" s="4">
        <v>7469</v>
      </c>
      <c r="N150" s="4">
        <v>5576</v>
      </c>
      <c r="O150" s="4">
        <v>414508</v>
      </c>
      <c r="P150" s="4">
        <v>17634</v>
      </c>
      <c r="Q150" s="4">
        <v>7080</v>
      </c>
      <c r="R150" s="52">
        <f>SUM(C150:Q150)</f>
        <v>944709</v>
      </c>
      <c r="S150" s="32"/>
      <c r="T150" s="9"/>
    </row>
    <row r="151" spans="2:20" s="8" customFormat="1" x14ac:dyDescent="0.25">
      <c r="B151" s="38">
        <v>41122</v>
      </c>
      <c r="C151" s="45">
        <v>12634</v>
      </c>
      <c r="D151" s="4">
        <v>26285</v>
      </c>
      <c r="E151" s="4">
        <v>20650</v>
      </c>
      <c r="F151" s="4">
        <v>44598</v>
      </c>
      <c r="G151" s="4">
        <v>98498</v>
      </c>
      <c r="H151" s="4">
        <v>63063</v>
      </c>
      <c r="I151" s="4">
        <v>52052</v>
      </c>
      <c r="J151" s="4">
        <v>83064</v>
      </c>
      <c r="K151" s="4">
        <v>38631</v>
      </c>
      <c r="L151" s="4">
        <v>43514</v>
      </c>
      <c r="M151" s="4">
        <v>7318</v>
      </c>
      <c r="N151" s="4">
        <v>5616</v>
      </c>
      <c r="O151" s="4">
        <v>408912</v>
      </c>
      <c r="P151" s="4">
        <v>17291</v>
      </c>
      <c r="Q151" s="4">
        <v>6920</v>
      </c>
      <c r="R151" s="52">
        <f>+SUM(C151:Q151)</f>
        <v>929046</v>
      </c>
      <c r="S151" s="32"/>
      <c r="T151" s="9"/>
    </row>
    <row r="152" spans="2:20" s="8" customFormat="1" x14ac:dyDescent="0.25">
      <c r="B152" s="38">
        <v>41153</v>
      </c>
      <c r="C152" s="45">
        <v>12226</v>
      </c>
      <c r="D152" s="4">
        <v>25961</v>
      </c>
      <c r="E152" s="4">
        <v>20074</v>
      </c>
      <c r="F152" s="4">
        <v>43533</v>
      </c>
      <c r="G152" s="4">
        <v>97120</v>
      </c>
      <c r="H152" s="4">
        <v>61519</v>
      </c>
      <c r="I152" s="4">
        <v>50876</v>
      </c>
      <c r="J152" s="4">
        <v>81819</v>
      </c>
      <c r="K152" s="4">
        <v>37925</v>
      </c>
      <c r="L152" s="4">
        <v>42819</v>
      </c>
      <c r="M152" s="4">
        <v>7107</v>
      </c>
      <c r="N152" s="4">
        <v>5581</v>
      </c>
      <c r="O152" s="4">
        <v>403700</v>
      </c>
      <c r="P152" s="4">
        <v>16880</v>
      </c>
      <c r="Q152" s="4">
        <v>6691</v>
      </c>
      <c r="R152" s="52">
        <f>+SUM(C152:Q152)</f>
        <v>913831</v>
      </c>
      <c r="S152" s="32"/>
      <c r="T152" s="9"/>
    </row>
    <row r="153" spans="2:20" s="8" customFormat="1" x14ac:dyDescent="0.25">
      <c r="B153" s="38">
        <v>41183</v>
      </c>
      <c r="C153" s="45">
        <v>12310</v>
      </c>
      <c r="D153" s="4">
        <v>26293</v>
      </c>
      <c r="E153" s="4">
        <v>20414</v>
      </c>
      <c r="F153" s="4">
        <v>43948</v>
      </c>
      <c r="G153" s="4">
        <v>98372</v>
      </c>
      <c r="H153" s="4">
        <v>62121</v>
      </c>
      <c r="I153" s="4">
        <v>51242</v>
      </c>
      <c r="J153" s="4">
        <v>83616</v>
      </c>
      <c r="K153" s="4">
        <v>38331</v>
      </c>
      <c r="L153" s="4">
        <v>43578</v>
      </c>
      <c r="M153" s="4">
        <v>7186</v>
      </c>
      <c r="N153" s="4">
        <v>5604</v>
      </c>
      <c r="O153" s="4">
        <v>409156</v>
      </c>
      <c r="P153" s="4">
        <v>16917</v>
      </c>
      <c r="Q153" s="4">
        <v>6764</v>
      </c>
      <c r="R153" s="52">
        <f>SUM(C153:Q153)</f>
        <v>925852</v>
      </c>
      <c r="S153" s="32"/>
      <c r="T153" s="9"/>
    </row>
    <row r="154" spans="2:20" s="8" customFormat="1" x14ac:dyDescent="0.25">
      <c r="B154" s="38">
        <v>41214</v>
      </c>
      <c r="C154" s="45">
        <v>12982</v>
      </c>
      <c r="D154" s="4">
        <v>27076</v>
      </c>
      <c r="E154" s="4">
        <v>21129</v>
      </c>
      <c r="F154" s="4">
        <v>45281</v>
      </c>
      <c r="G154" s="4">
        <v>100775</v>
      </c>
      <c r="H154" s="4">
        <v>64361</v>
      </c>
      <c r="I154" s="4">
        <v>52749</v>
      </c>
      <c r="J154" s="4">
        <v>86645</v>
      </c>
      <c r="K154" s="4">
        <v>39449</v>
      </c>
      <c r="L154" s="4">
        <v>45041</v>
      </c>
      <c r="M154" s="4">
        <v>7361</v>
      </c>
      <c r="N154" s="4">
        <v>5745</v>
      </c>
      <c r="O154" s="4">
        <v>420931</v>
      </c>
      <c r="P154" s="4">
        <v>17298</v>
      </c>
      <c r="Q154" s="4">
        <v>6966</v>
      </c>
      <c r="R154" s="52">
        <f>+SUM(C154:Q154)</f>
        <v>953789</v>
      </c>
      <c r="S154" s="32"/>
      <c r="T154" s="9"/>
    </row>
    <row r="155" spans="2:20" s="8" customFormat="1" ht="13.8" thickBot="1" x14ac:dyDescent="0.3">
      <c r="B155" s="39">
        <v>41244</v>
      </c>
      <c r="C155" s="90">
        <v>13468</v>
      </c>
      <c r="D155" s="37">
        <v>27466</v>
      </c>
      <c r="E155" s="37">
        <v>21833</v>
      </c>
      <c r="F155" s="37">
        <v>47351</v>
      </c>
      <c r="G155" s="37">
        <v>105207</v>
      </c>
      <c r="H155" s="37">
        <v>66766</v>
      </c>
      <c r="I155" s="37">
        <v>54562</v>
      </c>
      <c r="J155" s="37">
        <v>89847</v>
      </c>
      <c r="K155" s="37">
        <v>41313</v>
      </c>
      <c r="L155" s="37">
        <v>46613</v>
      </c>
      <c r="M155" s="37">
        <v>7586</v>
      </c>
      <c r="N155" s="37">
        <v>5858</v>
      </c>
      <c r="O155" s="37">
        <v>429388</v>
      </c>
      <c r="P155" s="37">
        <v>17916</v>
      </c>
      <c r="Q155" s="37">
        <v>7168</v>
      </c>
      <c r="R155" s="53">
        <f>+SUM(C155:Q155)</f>
        <v>982342</v>
      </c>
      <c r="S155" s="32"/>
      <c r="T155" s="9"/>
    </row>
    <row r="156" spans="2:20" s="8" customFormat="1" x14ac:dyDescent="0.25">
      <c r="B156" s="49">
        <v>41275</v>
      </c>
      <c r="C156" s="55">
        <v>14068</v>
      </c>
      <c r="D156" s="50">
        <v>28085</v>
      </c>
      <c r="E156" s="50">
        <v>22645</v>
      </c>
      <c r="F156" s="50">
        <v>49747</v>
      </c>
      <c r="G156" s="50">
        <v>108691</v>
      </c>
      <c r="H156" s="50">
        <v>68735</v>
      </c>
      <c r="I156" s="50">
        <v>56337</v>
      </c>
      <c r="J156" s="50">
        <v>92184</v>
      </c>
      <c r="K156" s="50">
        <v>43209</v>
      </c>
      <c r="L156" s="50">
        <v>47848</v>
      </c>
      <c r="M156" s="50">
        <v>7776</v>
      </c>
      <c r="N156" s="50">
        <v>5800</v>
      </c>
      <c r="O156" s="50">
        <v>436714</v>
      </c>
      <c r="P156" s="50">
        <v>18683</v>
      </c>
      <c r="Q156" s="50">
        <v>7326</v>
      </c>
      <c r="R156" s="51">
        <f>SUM(C156:Q156)</f>
        <v>1007848</v>
      </c>
      <c r="S156" s="32"/>
      <c r="T156" s="9"/>
    </row>
    <row r="157" spans="2:20" s="8" customFormat="1" x14ac:dyDescent="0.25">
      <c r="B157" s="38">
        <v>41306</v>
      </c>
      <c r="C157" s="45">
        <v>14253</v>
      </c>
      <c r="D157" s="4">
        <v>28577</v>
      </c>
      <c r="E157" s="4">
        <v>22936</v>
      </c>
      <c r="F157" s="4">
        <v>50587</v>
      </c>
      <c r="G157" s="4">
        <v>110177</v>
      </c>
      <c r="H157" s="4">
        <v>69291</v>
      </c>
      <c r="I157" s="4">
        <v>56883</v>
      </c>
      <c r="J157" s="4">
        <v>93186</v>
      </c>
      <c r="K157" s="4">
        <v>44030</v>
      </c>
      <c r="L157" s="4">
        <v>48486</v>
      </c>
      <c r="M157" s="4">
        <v>7837</v>
      </c>
      <c r="N157" s="4">
        <v>5756</v>
      </c>
      <c r="O157" s="4">
        <v>439989</v>
      </c>
      <c r="P157" s="4">
        <v>18973</v>
      </c>
      <c r="Q157" s="4">
        <v>7353</v>
      </c>
      <c r="R157" s="52">
        <f>+SUM(C157:Q157)</f>
        <v>1018314</v>
      </c>
      <c r="S157" s="32"/>
      <c r="T157" s="9"/>
    </row>
    <row r="158" spans="2:20" s="8" customFormat="1" x14ac:dyDescent="0.25">
      <c r="B158" s="38">
        <v>41334</v>
      </c>
      <c r="C158" s="45">
        <v>11163</v>
      </c>
      <c r="D158" s="4">
        <v>26162</v>
      </c>
      <c r="E158" s="4">
        <v>23962</v>
      </c>
      <c r="F158" s="4">
        <v>54775</v>
      </c>
      <c r="G158" s="4">
        <v>112327</v>
      </c>
      <c r="H158" s="4">
        <v>75471</v>
      </c>
      <c r="I158" s="4">
        <v>65717</v>
      </c>
      <c r="J158" s="4">
        <v>95541</v>
      </c>
      <c r="K158" s="4">
        <v>51028</v>
      </c>
      <c r="L158" s="4">
        <v>53590</v>
      </c>
      <c r="M158" s="4">
        <v>8179</v>
      </c>
      <c r="N158" s="4">
        <v>5962</v>
      </c>
      <c r="O158" s="4">
        <v>429228</v>
      </c>
      <c r="P158" s="4">
        <v>20751</v>
      </c>
      <c r="Q158" s="4">
        <v>5679</v>
      </c>
      <c r="R158" s="52">
        <f>+SUM(C158:Q158)</f>
        <v>1039535</v>
      </c>
      <c r="S158" s="32"/>
      <c r="T158" s="9"/>
    </row>
    <row r="159" spans="2:20" s="8" customFormat="1" x14ac:dyDescent="0.25">
      <c r="B159" s="38">
        <v>41365</v>
      </c>
      <c r="C159" s="45">
        <v>11654</v>
      </c>
      <c r="D159" s="4">
        <v>26604</v>
      </c>
      <c r="E159" s="4">
        <v>24812</v>
      </c>
      <c r="F159" s="4">
        <v>56010</v>
      </c>
      <c r="G159" s="4">
        <v>113983</v>
      </c>
      <c r="H159" s="4">
        <v>77935</v>
      </c>
      <c r="I159" s="4">
        <v>68885</v>
      </c>
      <c r="J159" s="4">
        <v>100609</v>
      </c>
      <c r="K159" s="4">
        <v>52804</v>
      </c>
      <c r="L159" s="4">
        <v>54888</v>
      </c>
      <c r="M159" s="4">
        <v>8268</v>
      </c>
      <c r="N159" s="4">
        <v>6102</v>
      </c>
      <c r="O159" s="4">
        <v>447504</v>
      </c>
      <c r="P159" s="4">
        <v>21242</v>
      </c>
      <c r="Q159" s="4">
        <v>5941</v>
      </c>
      <c r="R159" s="52">
        <f>SUM(C159:Q159)</f>
        <v>1077241</v>
      </c>
      <c r="S159" s="32"/>
      <c r="T159" s="9"/>
    </row>
    <row r="160" spans="2:20" s="8" customFormat="1" x14ac:dyDescent="0.25">
      <c r="B160" s="38">
        <v>41395</v>
      </c>
      <c r="C160" s="45">
        <v>12033</v>
      </c>
      <c r="D160" s="4">
        <v>27211</v>
      </c>
      <c r="E160" s="4">
        <v>25553</v>
      </c>
      <c r="F160" s="4">
        <v>57848</v>
      </c>
      <c r="G160" s="4">
        <v>116838</v>
      </c>
      <c r="H160" s="4">
        <v>79810</v>
      </c>
      <c r="I160" s="4">
        <v>70560</v>
      </c>
      <c r="J160" s="4">
        <v>103283</v>
      </c>
      <c r="K160" s="4">
        <v>54197</v>
      </c>
      <c r="L160" s="4">
        <v>56209</v>
      </c>
      <c r="M160" s="4">
        <v>8407</v>
      </c>
      <c r="N160" s="4">
        <v>6187</v>
      </c>
      <c r="O160" s="4">
        <v>457284</v>
      </c>
      <c r="P160" s="4">
        <v>21722</v>
      </c>
      <c r="Q160" s="4">
        <v>6089</v>
      </c>
      <c r="R160" s="52">
        <f>+SUM(C160:Q160)</f>
        <v>1103231</v>
      </c>
      <c r="S160" s="32"/>
      <c r="T160" s="9"/>
    </row>
    <row r="161" spans="2:20" s="8" customFormat="1" x14ac:dyDescent="0.25">
      <c r="B161" s="38">
        <v>41426</v>
      </c>
      <c r="C161" s="45">
        <v>12411</v>
      </c>
      <c r="D161" s="4">
        <v>27956</v>
      </c>
      <c r="E161" s="4">
        <v>26302</v>
      </c>
      <c r="F161" s="4">
        <v>59692</v>
      </c>
      <c r="G161" s="4">
        <v>119703</v>
      </c>
      <c r="H161" s="4">
        <v>82174</v>
      </c>
      <c r="I161" s="4">
        <v>72988</v>
      </c>
      <c r="J161" s="4">
        <v>106456</v>
      </c>
      <c r="K161" s="4">
        <v>56518</v>
      </c>
      <c r="L161" s="4">
        <v>57573</v>
      </c>
      <c r="M161" s="4">
        <v>8671</v>
      </c>
      <c r="N161" s="4">
        <v>6268</v>
      </c>
      <c r="O161" s="4">
        <v>467103</v>
      </c>
      <c r="P161" s="4">
        <v>22431</v>
      </c>
      <c r="Q161" s="4">
        <v>6244</v>
      </c>
      <c r="R161" s="52">
        <f>+SUM(C161:Q161)</f>
        <v>1132490</v>
      </c>
      <c r="S161" s="32"/>
      <c r="T161" s="9"/>
    </row>
    <row r="162" spans="2:20" s="8" customFormat="1" x14ac:dyDescent="0.25">
      <c r="B162" s="38">
        <v>41456</v>
      </c>
      <c r="C162" s="45">
        <v>12828</v>
      </c>
      <c r="D162" s="4">
        <v>28779</v>
      </c>
      <c r="E162" s="4">
        <v>27323</v>
      </c>
      <c r="F162" s="4">
        <v>62108</v>
      </c>
      <c r="G162" s="4">
        <v>124248</v>
      </c>
      <c r="H162" s="4">
        <v>85086</v>
      </c>
      <c r="I162" s="4">
        <v>76116</v>
      </c>
      <c r="J162" s="4">
        <v>110554</v>
      </c>
      <c r="K162" s="4">
        <v>60186</v>
      </c>
      <c r="L162" s="4">
        <v>59749</v>
      </c>
      <c r="M162" s="4">
        <v>8911</v>
      </c>
      <c r="N162" s="4">
        <v>6588</v>
      </c>
      <c r="O162" s="4">
        <v>479562</v>
      </c>
      <c r="P162" s="4">
        <v>23506</v>
      </c>
      <c r="Q162" s="4">
        <v>6468</v>
      </c>
      <c r="R162" s="52">
        <f>SUM(C162:Q162)</f>
        <v>1172012</v>
      </c>
      <c r="S162" s="32"/>
      <c r="T162" s="9"/>
    </row>
    <row r="163" spans="2:20" s="8" customFormat="1" x14ac:dyDescent="0.25">
      <c r="B163" s="38">
        <v>41487</v>
      </c>
      <c r="C163" s="45">
        <v>13199</v>
      </c>
      <c r="D163" s="4">
        <v>29654</v>
      </c>
      <c r="E163" s="4">
        <v>28008</v>
      </c>
      <c r="F163" s="4">
        <v>63677</v>
      </c>
      <c r="G163" s="4">
        <v>126517</v>
      </c>
      <c r="H163" s="4">
        <v>86742</v>
      </c>
      <c r="I163" s="4">
        <v>77847</v>
      </c>
      <c r="J163" s="4">
        <v>113101</v>
      </c>
      <c r="K163" s="4">
        <v>61546</v>
      </c>
      <c r="L163" s="4">
        <v>60864</v>
      </c>
      <c r="M163" s="4">
        <v>8912</v>
      </c>
      <c r="N163" s="4">
        <v>6646</v>
      </c>
      <c r="O163" s="4">
        <v>489983</v>
      </c>
      <c r="P163" s="4">
        <v>24128</v>
      </c>
      <c r="Q163" s="4">
        <v>6606</v>
      </c>
      <c r="R163" s="52">
        <f>+SUM(C163:Q163)</f>
        <v>1197430</v>
      </c>
      <c r="S163" s="32"/>
      <c r="T163" s="9"/>
    </row>
    <row r="164" spans="2:20" s="8" customFormat="1" x14ac:dyDescent="0.25">
      <c r="B164" s="38">
        <v>41518</v>
      </c>
      <c r="C164" s="45">
        <v>13532</v>
      </c>
      <c r="D164" s="4">
        <v>30276</v>
      </c>
      <c r="E164" s="4">
        <v>28733</v>
      </c>
      <c r="F164" s="4">
        <v>65353</v>
      </c>
      <c r="G164" s="4">
        <v>129325</v>
      </c>
      <c r="H164" s="4">
        <v>88302</v>
      </c>
      <c r="I164" s="4">
        <v>80019</v>
      </c>
      <c r="J164" s="4">
        <v>115434</v>
      </c>
      <c r="K164" s="4">
        <v>63243</v>
      </c>
      <c r="L164" s="4">
        <v>61680</v>
      </c>
      <c r="M164" s="4">
        <v>8979</v>
      </c>
      <c r="N164" s="4">
        <v>6721</v>
      </c>
      <c r="O164" s="4">
        <v>497137</v>
      </c>
      <c r="P164" s="4">
        <v>24890</v>
      </c>
      <c r="Q164" s="4">
        <v>6743</v>
      </c>
      <c r="R164" s="52">
        <f>+SUM(C164:Q164)</f>
        <v>1220367</v>
      </c>
      <c r="S164" s="32"/>
      <c r="T164" s="9"/>
    </row>
    <row r="165" spans="2:20" s="8" customFormat="1" x14ac:dyDescent="0.25">
      <c r="B165" s="38">
        <v>41548</v>
      </c>
      <c r="C165" s="45">
        <v>13932</v>
      </c>
      <c r="D165" s="4">
        <v>30829</v>
      </c>
      <c r="E165" s="4">
        <v>29370</v>
      </c>
      <c r="F165" s="4">
        <v>66075</v>
      </c>
      <c r="G165" s="4">
        <v>132398</v>
      </c>
      <c r="H165" s="4">
        <v>88883</v>
      </c>
      <c r="I165" s="4">
        <v>80908</v>
      </c>
      <c r="J165" s="4">
        <v>116192</v>
      </c>
      <c r="K165" s="4">
        <v>63998</v>
      </c>
      <c r="L165" s="4">
        <v>62169</v>
      </c>
      <c r="M165" s="4">
        <v>9041</v>
      </c>
      <c r="N165" s="4">
        <v>6829</v>
      </c>
      <c r="O165" s="4">
        <v>503777</v>
      </c>
      <c r="P165" s="4">
        <v>24982</v>
      </c>
      <c r="Q165" s="4">
        <v>6866</v>
      </c>
      <c r="R165" s="52">
        <f>SUM(C165:Q165)</f>
        <v>1236249</v>
      </c>
      <c r="S165" s="32"/>
      <c r="T165" s="9"/>
    </row>
    <row r="166" spans="2:20" s="8" customFormat="1" x14ac:dyDescent="0.25">
      <c r="B166" s="38">
        <v>41579</v>
      </c>
      <c r="C166" s="45">
        <v>14366</v>
      </c>
      <c r="D166" s="4">
        <v>31485</v>
      </c>
      <c r="E166" s="4">
        <v>30114</v>
      </c>
      <c r="F166" s="4">
        <v>66642</v>
      </c>
      <c r="G166" s="4">
        <v>133193</v>
      </c>
      <c r="H166" s="4">
        <v>89926</v>
      </c>
      <c r="I166" s="4">
        <v>81723</v>
      </c>
      <c r="J166" s="4">
        <v>117019</v>
      </c>
      <c r="K166" s="4">
        <v>64305</v>
      </c>
      <c r="L166" s="4">
        <v>63194</v>
      </c>
      <c r="M166" s="4">
        <v>9147</v>
      </c>
      <c r="N166" s="4">
        <v>6952</v>
      </c>
      <c r="O166" s="4">
        <v>509969</v>
      </c>
      <c r="P166" s="4">
        <v>24349</v>
      </c>
      <c r="Q166" s="4">
        <v>7072</v>
      </c>
      <c r="R166" s="52">
        <f>+SUM(C166:Q166)</f>
        <v>1249456</v>
      </c>
      <c r="S166" s="32"/>
      <c r="T166" s="9"/>
    </row>
    <row r="167" spans="2:20" s="8" customFormat="1" ht="13.8" thickBot="1" x14ac:dyDescent="0.3">
      <c r="B167" s="39">
        <v>41609</v>
      </c>
      <c r="C167" s="90">
        <v>14985</v>
      </c>
      <c r="D167" s="37">
        <v>31623</v>
      </c>
      <c r="E167" s="37">
        <v>30669</v>
      </c>
      <c r="F167" s="37">
        <v>67950</v>
      </c>
      <c r="G167" s="37">
        <v>137146</v>
      </c>
      <c r="H167" s="37">
        <v>91757</v>
      </c>
      <c r="I167" s="37">
        <v>83641</v>
      </c>
      <c r="J167" s="37">
        <v>118581</v>
      </c>
      <c r="K167" s="37">
        <v>65824</v>
      </c>
      <c r="L167" s="37">
        <v>64158</v>
      </c>
      <c r="M167" s="37">
        <v>9274</v>
      </c>
      <c r="N167" s="37">
        <v>7051</v>
      </c>
      <c r="O167" s="37">
        <v>514710</v>
      </c>
      <c r="P167" s="37">
        <v>25367</v>
      </c>
      <c r="Q167" s="37">
        <v>7245</v>
      </c>
      <c r="R167" s="53">
        <f>+SUM(C167:Q167)</f>
        <v>1269981</v>
      </c>
      <c r="S167" s="32"/>
      <c r="T167" s="9"/>
    </row>
    <row r="168" spans="2:20" s="8" customFormat="1" x14ac:dyDescent="0.25">
      <c r="B168" s="49">
        <v>41640</v>
      </c>
      <c r="C168" s="55">
        <v>15116</v>
      </c>
      <c r="D168" s="50">
        <v>33197</v>
      </c>
      <c r="E168" s="50">
        <v>31378</v>
      </c>
      <c r="F168" s="50">
        <v>70549</v>
      </c>
      <c r="G168" s="50">
        <v>144130</v>
      </c>
      <c r="H168" s="50">
        <v>92222</v>
      </c>
      <c r="I168" s="50">
        <v>86056</v>
      </c>
      <c r="J168" s="50">
        <v>119441</v>
      </c>
      <c r="K168" s="50">
        <v>68298</v>
      </c>
      <c r="L168" s="50">
        <v>65362</v>
      </c>
      <c r="M168" s="50">
        <v>10015</v>
      </c>
      <c r="N168" s="50">
        <v>7565</v>
      </c>
      <c r="O168" s="50">
        <v>516309</v>
      </c>
      <c r="P168" s="50">
        <v>26195</v>
      </c>
      <c r="Q168" s="50">
        <v>7395</v>
      </c>
      <c r="R168" s="51">
        <f>SUM(C168:Q168)</f>
        <v>1293228</v>
      </c>
      <c r="S168" s="32"/>
      <c r="T168" s="9"/>
    </row>
    <row r="169" spans="2:20" s="8" customFormat="1" x14ac:dyDescent="0.25">
      <c r="B169" s="38">
        <v>41671</v>
      </c>
      <c r="C169" s="45">
        <v>15523</v>
      </c>
      <c r="D169" s="4">
        <v>33673</v>
      </c>
      <c r="E169" s="4">
        <v>31777</v>
      </c>
      <c r="F169" s="4">
        <v>71397</v>
      </c>
      <c r="G169" s="4">
        <v>147039</v>
      </c>
      <c r="H169" s="4">
        <v>93549</v>
      </c>
      <c r="I169" s="4">
        <v>86670</v>
      </c>
      <c r="J169" s="4">
        <v>120756</v>
      </c>
      <c r="K169" s="4">
        <v>68984</v>
      </c>
      <c r="L169" s="4">
        <v>66891</v>
      </c>
      <c r="M169" s="4">
        <v>10261</v>
      </c>
      <c r="N169" s="4">
        <v>7330</v>
      </c>
      <c r="O169" s="4">
        <v>521744</v>
      </c>
      <c r="P169" s="4">
        <v>26773</v>
      </c>
      <c r="Q169" s="4">
        <v>7535</v>
      </c>
      <c r="R169" s="52">
        <f>+SUM(C169:Q169)</f>
        <v>1309902</v>
      </c>
      <c r="S169" s="32"/>
      <c r="T169" s="9"/>
    </row>
    <row r="170" spans="2:20" s="8" customFormat="1" x14ac:dyDescent="0.25">
      <c r="B170" s="38">
        <v>41699</v>
      </c>
      <c r="C170" s="45">
        <v>16071</v>
      </c>
      <c r="D170" s="4">
        <v>34362</v>
      </c>
      <c r="E170" s="4">
        <v>32245</v>
      </c>
      <c r="F170" s="4">
        <v>70972</v>
      </c>
      <c r="G170" s="4">
        <v>146299</v>
      </c>
      <c r="H170" s="4">
        <v>94343</v>
      </c>
      <c r="I170" s="4">
        <v>87297</v>
      </c>
      <c r="J170" s="4">
        <v>122508</v>
      </c>
      <c r="K170" s="4">
        <v>68496</v>
      </c>
      <c r="L170" s="4">
        <v>67464</v>
      </c>
      <c r="M170" s="4">
        <v>10448</v>
      </c>
      <c r="N170" s="4">
        <v>7414</v>
      </c>
      <c r="O170" s="4">
        <v>535290</v>
      </c>
      <c r="P170" s="4">
        <v>26631</v>
      </c>
      <c r="Q170" s="4">
        <v>7798</v>
      </c>
      <c r="R170" s="52">
        <f>+SUM(C170:Q170)</f>
        <v>1327638</v>
      </c>
      <c r="S170" s="32"/>
      <c r="T170" s="9"/>
    </row>
    <row r="171" spans="2:20" s="8" customFormat="1" x14ac:dyDescent="0.25">
      <c r="B171" s="38">
        <v>41730</v>
      </c>
      <c r="C171" s="45">
        <v>16155</v>
      </c>
      <c r="D171" s="4">
        <v>34732</v>
      </c>
      <c r="E171" s="4">
        <v>32821</v>
      </c>
      <c r="F171" s="4">
        <v>71901</v>
      </c>
      <c r="G171" s="4">
        <v>148661</v>
      </c>
      <c r="H171" s="4">
        <v>96289</v>
      </c>
      <c r="I171" s="4">
        <v>88955</v>
      </c>
      <c r="J171" s="4">
        <v>124424</v>
      </c>
      <c r="K171" s="4">
        <v>70232</v>
      </c>
      <c r="L171" s="4">
        <v>68974</v>
      </c>
      <c r="M171" s="4">
        <v>10592</v>
      </c>
      <c r="N171" s="4">
        <v>7438</v>
      </c>
      <c r="O171" s="4">
        <v>542149</v>
      </c>
      <c r="P171" s="4">
        <v>27022</v>
      </c>
      <c r="Q171" s="4">
        <v>8015</v>
      </c>
      <c r="R171" s="52">
        <f>SUM(C171:Q171)</f>
        <v>1348360</v>
      </c>
      <c r="S171" s="32"/>
      <c r="T171" s="9"/>
    </row>
    <row r="172" spans="2:20" s="8" customFormat="1" x14ac:dyDescent="0.25">
      <c r="B172" s="38">
        <v>41760</v>
      </c>
      <c r="C172" s="45">
        <v>16515</v>
      </c>
      <c r="D172" s="4">
        <v>35810</v>
      </c>
      <c r="E172" s="4">
        <v>33588</v>
      </c>
      <c r="F172" s="4">
        <v>72932</v>
      </c>
      <c r="G172" s="4">
        <v>150501</v>
      </c>
      <c r="H172" s="4">
        <v>97737</v>
      </c>
      <c r="I172" s="4">
        <v>90245</v>
      </c>
      <c r="J172" s="4">
        <v>126940</v>
      </c>
      <c r="K172" s="4">
        <v>71651</v>
      </c>
      <c r="L172" s="4">
        <v>69739</v>
      </c>
      <c r="M172" s="4">
        <v>10714</v>
      </c>
      <c r="N172" s="4">
        <v>7582</v>
      </c>
      <c r="O172" s="4">
        <v>554173</v>
      </c>
      <c r="P172" s="4">
        <v>27366</v>
      </c>
      <c r="Q172" s="4">
        <v>8255</v>
      </c>
      <c r="R172" s="52">
        <f>+SUM(C172:Q172)</f>
        <v>1373748</v>
      </c>
      <c r="S172" s="32"/>
      <c r="T172" s="9"/>
    </row>
    <row r="173" spans="2:20" s="8" customFormat="1" x14ac:dyDescent="0.25">
      <c r="B173" s="38">
        <v>41791</v>
      </c>
      <c r="C173" s="45">
        <v>17398</v>
      </c>
      <c r="D173" s="4">
        <v>37825</v>
      </c>
      <c r="E173" s="4">
        <v>34840</v>
      </c>
      <c r="F173" s="4">
        <v>74621</v>
      </c>
      <c r="G173" s="4">
        <v>153514</v>
      </c>
      <c r="H173" s="4">
        <v>99814</v>
      </c>
      <c r="I173" s="4">
        <v>91636</v>
      </c>
      <c r="J173" s="4">
        <v>130168</v>
      </c>
      <c r="K173" s="4">
        <v>73578</v>
      </c>
      <c r="L173" s="4">
        <v>71414</v>
      </c>
      <c r="M173" s="4">
        <v>10892</v>
      </c>
      <c r="N173" s="4">
        <v>7724</v>
      </c>
      <c r="O173" s="4">
        <v>563536</v>
      </c>
      <c r="P173" s="4">
        <v>28092</v>
      </c>
      <c r="Q173" s="4">
        <v>8616</v>
      </c>
      <c r="R173" s="52">
        <f>+SUM(C173:Q173)</f>
        <v>1403668</v>
      </c>
      <c r="S173" s="32"/>
      <c r="T173" s="9"/>
    </row>
    <row r="174" spans="2:20" s="8" customFormat="1" x14ac:dyDescent="0.25">
      <c r="B174" s="38">
        <v>41821</v>
      </c>
      <c r="C174" s="45">
        <v>17621</v>
      </c>
      <c r="D174" s="4">
        <v>37683</v>
      </c>
      <c r="E174" s="4">
        <v>34902</v>
      </c>
      <c r="F174" s="4">
        <v>74339</v>
      </c>
      <c r="G174" s="4">
        <v>154488</v>
      </c>
      <c r="H174" s="4">
        <v>99804</v>
      </c>
      <c r="I174" s="4">
        <v>91079</v>
      </c>
      <c r="J174" s="4">
        <v>130272</v>
      </c>
      <c r="K174" s="4">
        <v>73949</v>
      </c>
      <c r="L174" s="4">
        <v>70850</v>
      </c>
      <c r="M174" s="4">
        <v>10880</v>
      </c>
      <c r="N174" s="4">
        <v>7798</v>
      </c>
      <c r="O174" s="4">
        <v>563299</v>
      </c>
      <c r="P174" s="4">
        <v>28105</v>
      </c>
      <c r="Q174" s="4">
        <v>8727</v>
      </c>
      <c r="R174" s="52">
        <f>SUM(C174:Q174)</f>
        <v>1403796</v>
      </c>
      <c r="S174" s="32"/>
      <c r="T174" s="9"/>
    </row>
    <row r="175" spans="2:20" s="8" customFormat="1" x14ac:dyDescent="0.25">
      <c r="B175" s="38">
        <v>41852</v>
      </c>
      <c r="C175" s="45">
        <v>17788</v>
      </c>
      <c r="D175" s="4">
        <v>37958</v>
      </c>
      <c r="E175" s="4">
        <v>35118</v>
      </c>
      <c r="F175" s="4">
        <v>74200</v>
      </c>
      <c r="G175" s="4">
        <v>154482</v>
      </c>
      <c r="H175" s="4">
        <v>99956</v>
      </c>
      <c r="I175" s="4">
        <v>90767</v>
      </c>
      <c r="J175" s="4">
        <v>130052</v>
      </c>
      <c r="K175" s="4">
        <v>73865</v>
      </c>
      <c r="L175" s="4">
        <v>70667</v>
      </c>
      <c r="M175" s="4">
        <v>10854</v>
      </c>
      <c r="N175" s="4">
        <v>7877</v>
      </c>
      <c r="O175" s="4">
        <v>567507</v>
      </c>
      <c r="P175" s="4">
        <v>28139</v>
      </c>
      <c r="Q175" s="4">
        <v>8776</v>
      </c>
      <c r="R175" s="52">
        <f>+SUM(C175:Q175)</f>
        <v>1408006</v>
      </c>
      <c r="S175" s="32"/>
      <c r="T175" s="9"/>
    </row>
    <row r="176" spans="2:20" s="8" customFormat="1" x14ac:dyDescent="0.25">
      <c r="B176" s="38">
        <v>41883</v>
      </c>
      <c r="C176" s="45">
        <v>18219</v>
      </c>
      <c r="D176" s="4">
        <v>38057</v>
      </c>
      <c r="E176" s="4">
        <v>35590</v>
      </c>
      <c r="F176" s="4">
        <v>75372</v>
      </c>
      <c r="G176" s="4">
        <v>157054</v>
      </c>
      <c r="H176" s="4">
        <v>100460</v>
      </c>
      <c r="I176" s="4">
        <v>90997</v>
      </c>
      <c r="J176" s="4">
        <v>130157</v>
      </c>
      <c r="K176" s="4">
        <v>74411</v>
      </c>
      <c r="L176" s="4">
        <v>70920</v>
      </c>
      <c r="M176" s="4">
        <v>10913</v>
      </c>
      <c r="N176" s="4">
        <v>7949</v>
      </c>
      <c r="O176" s="4">
        <v>569722</v>
      </c>
      <c r="P176" s="4">
        <v>28335</v>
      </c>
      <c r="Q176" s="4">
        <v>8810</v>
      </c>
      <c r="R176" s="52">
        <f>+SUM(C176:Q176)</f>
        <v>1416966</v>
      </c>
      <c r="S176" s="32"/>
      <c r="T176" s="9"/>
    </row>
    <row r="177" spans="2:20" s="8" customFormat="1" x14ac:dyDescent="0.25">
      <c r="B177" s="38">
        <v>41913</v>
      </c>
      <c r="C177" s="45">
        <v>18459</v>
      </c>
      <c r="D177" s="4">
        <v>37900</v>
      </c>
      <c r="E177" s="4">
        <v>36102</v>
      </c>
      <c r="F177" s="4">
        <v>75792</v>
      </c>
      <c r="G177" s="4">
        <v>158730</v>
      </c>
      <c r="H177" s="4">
        <v>100662</v>
      </c>
      <c r="I177" s="4">
        <v>90497</v>
      </c>
      <c r="J177" s="4">
        <v>130177</v>
      </c>
      <c r="K177" s="4">
        <v>74573</v>
      </c>
      <c r="L177" s="4">
        <v>71356</v>
      </c>
      <c r="M177" s="4">
        <v>10887</v>
      </c>
      <c r="N177" s="4">
        <v>8033</v>
      </c>
      <c r="O177" s="4">
        <v>574361</v>
      </c>
      <c r="P177" s="4">
        <v>28254</v>
      </c>
      <c r="Q177" s="4">
        <v>8860</v>
      </c>
      <c r="R177" s="52">
        <f>SUM(C177:Q177)</f>
        <v>1424643</v>
      </c>
      <c r="S177" s="32"/>
      <c r="T177" s="9"/>
    </row>
    <row r="178" spans="2:20" s="8" customFormat="1" x14ac:dyDescent="0.25">
      <c r="B178" s="38">
        <v>41944</v>
      </c>
      <c r="C178" s="45">
        <v>18445</v>
      </c>
      <c r="D178" s="4">
        <v>38100</v>
      </c>
      <c r="E178" s="4">
        <v>36140</v>
      </c>
      <c r="F178" s="4">
        <v>75572</v>
      </c>
      <c r="G178" s="4">
        <v>157846</v>
      </c>
      <c r="H178" s="4">
        <v>100787</v>
      </c>
      <c r="I178" s="4">
        <v>90119</v>
      </c>
      <c r="J178" s="4">
        <v>129489</v>
      </c>
      <c r="K178" s="4">
        <v>74458</v>
      </c>
      <c r="L178" s="4">
        <v>71346</v>
      </c>
      <c r="M178" s="4">
        <v>10857</v>
      </c>
      <c r="N178" s="4">
        <v>7998</v>
      </c>
      <c r="O178" s="4">
        <v>573729</v>
      </c>
      <c r="P178" s="4">
        <v>28225</v>
      </c>
      <c r="Q178" s="4">
        <v>8859</v>
      </c>
      <c r="R178" s="52">
        <f>+SUM(C178:Q178)</f>
        <v>1421970</v>
      </c>
      <c r="S178" s="32"/>
      <c r="T178" s="9"/>
    </row>
    <row r="179" spans="2:20" s="8" customFormat="1" ht="13.8" thickBot="1" x14ac:dyDescent="0.3">
      <c r="B179" s="39">
        <v>41974</v>
      </c>
      <c r="C179" s="90">
        <v>18909</v>
      </c>
      <c r="D179" s="37">
        <v>37683</v>
      </c>
      <c r="E179" s="37">
        <v>36441</v>
      </c>
      <c r="F179" s="37">
        <v>76004</v>
      </c>
      <c r="G179" s="37">
        <v>160659</v>
      </c>
      <c r="H179" s="37">
        <v>101056</v>
      </c>
      <c r="I179" s="37">
        <v>91196</v>
      </c>
      <c r="J179" s="37">
        <v>131377</v>
      </c>
      <c r="K179" s="37">
        <v>78502</v>
      </c>
      <c r="L179" s="37">
        <v>72547</v>
      </c>
      <c r="M179" s="37">
        <v>10852</v>
      </c>
      <c r="N179" s="37">
        <v>8041</v>
      </c>
      <c r="O179" s="37">
        <v>573648</v>
      </c>
      <c r="P179" s="37">
        <v>29210</v>
      </c>
      <c r="Q179" s="37">
        <v>9050</v>
      </c>
      <c r="R179" s="53">
        <f>+SUM(C179:Q179)</f>
        <v>1435175</v>
      </c>
      <c r="S179" s="32"/>
      <c r="T179" s="9"/>
    </row>
    <row r="180" spans="2:20" s="8" customFormat="1" x14ac:dyDescent="0.25">
      <c r="B180" s="49">
        <v>42005</v>
      </c>
      <c r="C180" s="55">
        <v>18738</v>
      </c>
      <c r="D180" s="50">
        <v>38625</v>
      </c>
      <c r="E180" s="50">
        <v>37380</v>
      </c>
      <c r="F180" s="50">
        <v>79585</v>
      </c>
      <c r="G180" s="50">
        <v>166018</v>
      </c>
      <c r="H180" s="50">
        <v>104782</v>
      </c>
      <c r="I180" s="50">
        <v>92908</v>
      </c>
      <c r="J180" s="50">
        <v>131347</v>
      </c>
      <c r="K180" s="50">
        <v>79740</v>
      </c>
      <c r="L180" s="50">
        <v>73159</v>
      </c>
      <c r="M180" s="50">
        <v>10961</v>
      </c>
      <c r="N180" s="50">
        <v>8099</v>
      </c>
      <c r="O180" s="50">
        <v>577115</v>
      </c>
      <c r="P180" s="50">
        <v>29731</v>
      </c>
      <c r="Q180" s="50">
        <v>8965</v>
      </c>
      <c r="R180" s="51">
        <f>SUM(C180:Q180)</f>
        <v>1457153</v>
      </c>
      <c r="S180" s="32"/>
      <c r="T180" s="9"/>
    </row>
    <row r="181" spans="2:20" s="8" customFormat="1" x14ac:dyDescent="0.25">
      <c r="B181" s="38">
        <v>42036</v>
      </c>
      <c r="C181" s="45">
        <v>18739</v>
      </c>
      <c r="D181" s="4">
        <v>38907</v>
      </c>
      <c r="E181" s="4">
        <v>37555</v>
      </c>
      <c r="F181" s="4">
        <v>80083</v>
      </c>
      <c r="G181" s="4">
        <v>167726</v>
      </c>
      <c r="H181" s="4">
        <v>106069</v>
      </c>
      <c r="I181" s="4">
        <v>93698</v>
      </c>
      <c r="J181" s="4">
        <v>132586</v>
      </c>
      <c r="K181" s="4">
        <v>80663</v>
      </c>
      <c r="L181" s="4">
        <v>73678</v>
      </c>
      <c r="M181" s="4">
        <v>10935</v>
      </c>
      <c r="N181" s="4">
        <v>8123</v>
      </c>
      <c r="O181" s="4">
        <v>577955</v>
      </c>
      <c r="P181" s="4">
        <v>30267</v>
      </c>
      <c r="Q181" s="4">
        <v>8937</v>
      </c>
      <c r="R181" s="52">
        <f>+SUM(C181:Q181)</f>
        <v>1465921</v>
      </c>
      <c r="S181" s="32"/>
      <c r="T181" s="9"/>
    </row>
    <row r="182" spans="2:20" s="8" customFormat="1" x14ac:dyDescent="0.25">
      <c r="B182" s="38">
        <v>42064</v>
      </c>
      <c r="C182" s="45">
        <v>18812</v>
      </c>
      <c r="D182" s="4">
        <v>39190</v>
      </c>
      <c r="E182" s="4">
        <v>37221</v>
      </c>
      <c r="F182" s="4">
        <v>78541</v>
      </c>
      <c r="G182" s="4">
        <v>163606</v>
      </c>
      <c r="H182" s="4">
        <v>105978</v>
      </c>
      <c r="I182" s="4">
        <v>93745</v>
      </c>
      <c r="J182" s="4">
        <v>132573</v>
      </c>
      <c r="K182" s="4">
        <v>78952</v>
      </c>
      <c r="L182" s="4">
        <v>73555</v>
      </c>
      <c r="M182" s="4">
        <v>10985</v>
      </c>
      <c r="N182" s="4">
        <v>8204</v>
      </c>
      <c r="O182" s="4">
        <v>587066</v>
      </c>
      <c r="P182" s="4">
        <v>29685</v>
      </c>
      <c r="Q182" s="4">
        <v>9018</v>
      </c>
      <c r="R182" s="52">
        <f>+SUM(C182:Q182)</f>
        <v>1467131</v>
      </c>
      <c r="S182" s="32"/>
      <c r="T182" s="9"/>
    </row>
    <row r="183" spans="2:20" s="8" customFormat="1" x14ac:dyDescent="0.25">
      <c r="B183" s="38">
        <v>42095</v>
      </c>
      <c r="C183" s="45">
        <v>19119</v>
      </c>
      <c r="D183" s="4">
        <v>39546</v>
      </c>
      <c r="E183" s="4">
        <v>37830</v>
      </c>
      <c r="F183" s="4">
        <v>79566</v>
      </c>
      <c r="G183" s="4">
        <v>165198</v>
      </c>
      <c r="H183" s="4">
        <v>108012</v>
      </c>
      <c r="I183" s="4">
        <v>94964</v>
      </c>
      <c r="J183" s="4">
        <v>133962</v>
      </c>
      <c r="K183" s="4">
        <v>79653</v>
      </c>
      <c r="L183" s="4">
        <v>74294</v>
      </c>
      <c r="M183" s="4">
        <v>11128</v>
      </c>
      <c r="N183" s="4">
        <v>8290</v>
      </c>
      <c r="O183" s="4">
        <v>588832</v>
      </c>
      <c r="P183" s="4">
        <v>31594</v>
      </c>
      <c r="Q183" s="4">
        <v>9217</v>
      </c>
      <c r="R183" s="52">
        <f>SUM(C183:Q183)</f>
        <v>1481205</v>
      </c>
      <c r="S183" s="32"/>
      <c r="T183" s="9"/>
    </row>
    <row r="184" spans="2:20" s="8" customFormat="1" x14ac:dyDescent="0.25">
      <c r="B184" s="38">
        <v>42125</v>
      </c>
      <c r="C184" s="45">
        <v>19162</v>
      </c>
      <c r="D184" s="4">
        <v>39984</v>
      </c>
      <c r="E184" s="4">
        <v>38311</v>
      </c>
      <c r="F184" s="4">
        <v>79846</v>
      </c>
      <c r="G184" s="4">
        <v>166211</v>
      </c>
      <c r="H184" s="4">
        <v>108735</v>
      </c>
      <c r="I184" s="4">
        <v>95094</v>
      </c>
      <c r="J184" s="4">
        <v>134545</v>
      </c>
      <c r="K184" s="4">
        <v>80253</v>
      </c>
      <c r="L184" s="4">
        <v>74399</v>
      </c>
      <c r="M184" s="4">
        <v>11230</v>
      </c>
      <c r="N184" s="4">
        <v>8385</v>
      </c>
      <c r="O184" s="4">
        <v>591087</v>
      </c>
      <c r="P184" s="4">
        <v>30176</v>
      </c>
      <c r="Q184" s="4">
        <v>9230</v>
      </c>
      <c r="R184" s="52">
        <f>+SUM(C184:Q184)</f>
        <v>1486648</v>
      </c>
      <c r="S184" s="32"/>
      <c r="T184" s="9"/>
    </row>
    <row r="185" spans="2:20" s="8" customFormat="1" x14ac:dyDescent="0.25">
      <c r="B185" s="38">
        <v>42156</v>
      </c>
      <c r="C185" s="45">
        <v>19489</v>
      </c>
      <c r="D185" s="4">
        <v>40927</v>
      </c>
      <c r="E185" s="4">
        <v>39170</v>
      </c>
      <c r="F185" s="4">
        <v>80967</v>
      </c>
      <c r="G185" s="4">
        <v>168848</v>
      </c>
      <c r="H185" s="4">
        <v>110276</v>
      </c>
      <c r="I185" s="4">
        <v>95868</v>
      </c>
      <c r="J185" s="4">
        <v>136130</v>
      </c>
      <c r="K185" s="4">
        <v>81266</v>
      </c>
      <c r="L185" s="4">
        <v>75418</v>
      </c>
      <c r="M185" s="4">
        <v>11259</v>
      </c>
      <c r="N185" s="4">
        <v>8366</v>
      </c>
      <c r="O185" s="4">
        <v>595901</v>
      </c>
      <c r="P185" s="4">
        <v>30686</v>
      </c>
      <c r="Q185" s="4">
        <v>9320</v>
      </c>
      <c r="R185" s="52">
        <f>+SUM(C185:Q185)</f>
        <v>1503891</v>
      </c>
      <c r="S185" s="32"/>
      <c r="T185" s="9"/>
    </row>
    <row r="186" spans="2:20" s="8" customFormat="1" x14ac:dyDescent="0.25">
      <c r="B186" s="38">
        <v>42186</v>
      </c>
      <c r="C186" s="45">
        <v>19425</v>
      </c>
      <c r="D186" s="4">
        <v>40749</v>
      </c>
      <c r="E186" s="4">
        <v>39425</v>
      </c>
      <c r="F186" s="4">
        <v>81020</v>
      </c>
      <c r="G186" s="4">
        <v>168523</v>
      </c>
      <c r="H186" s="4">
        <v>110349</v>
      </c>
      <c r="I186" s="4">
        <v>96140</v>
      </c>
      <c r="J186" s="4">
        <v>136127</v>
      </c>
      <c r="K186" s="4">
        <v>81515</v>
      </c>
      <c r="L186" s="4">
        <v>75315</v>
      </c>
      <c r="M186" s="4">
        <v>11157</v>
      </c>
      <c r="N186" s="4">
        <v>8381</v>
      </c>
      <c r="O186" s="4">
        <v>596421</v>
      </c>
      <c r="P186" s="4">
        <v>30657</v>
      </c>
      <c r="Q186" s="4">
        <v>9365</v>
      </c>
      <c r="R186" s="52">
        <f>SUM(C186:Q186)</f>
        <v>1504569</v>
      </c>
      <c r="S186" s="32"/>
      <c r="T186" s="9"/>
    </row>
    <row r="187" spans="2:20" s="8" customFormat="1" x14ac:dyDescent="0.25">
      <c r="B187" s="38">
        <v>42217</v>
      </c>
      <c r="C187" s="45">
        <v>19324</v>
      </c>
      <c r="D187" s="4">
        <v>40631</v>
      </c>
      <c r="E187" s="4">
        <v>39532</v>
      </c>
      <c r="F187" s="4">
        <v>80860</v>
      </c>
      <c r="G187" s="4">
        <v>167258</v>
      </c>
      <c r="H187" s="4">
        <v>106602</v>
      </c>
      <c r="I187" s="4">
        <v>95801</v>
      </c>
      <c r="J187" s="4">
        <v>135576</v>
      </c>
      <c r="K187" s="4">
        <v>80554</v>
      </c>
      <c r="L187" s="4">
        <v>74838</v>
      </c>
      <c r="M187" s="4">
        <v>11134</v>
      </c>
      <c r="N187" s="4">
        <v>8380</v>
      </c>
      <c r="O187" s="4">
        <v>601117</v>
      </c>
      <c r="P187" s="4">
        <v>30492</v>
      </c>
      <c r="Q187" s="4">
        <v>9389</v>
      </c>
      <c r="R187" s="52">
        <f>+SUM(C187:Q187)</f>
        <v>1501488</v>
      </c>
      <c r="S187" s="32"/>
      <c r="T187" s="9"/>
    </row>
    <row r="188" spans="2:20" s="8" customFormat="1" x14ac:dyDescent="0.25">
      <c r="B188" s="38">
        <v>42248</v>
      </c>
      <c r="C188" s="45">
        <v>19378</v>
      </c>
      <c r="D188" s="4">
        <v>40486</v>
      </c>
      <c r="E188" s="4">
        <v>39525</v>
      </c>
      <c r="F188" s="4">
        <v>80400</v>
      </c>
      <c r="G188" s="4">
        <v>167417</v>
      </c>
      <c r="H188" s="4">
        <v>110694</v>
      </c>
      <c r="I188" s="4">
        <v>95396</v>
      </c>
      <c r="J188" s="4">
        <v>135409</v>
      </c>
      <c r="K188" s="4">
        <v>80435</v>
      </c>
      <c r="L188" s="4">
        <v>75017</v>
      </c>
      <c r="M188" s="4">
        <v>11072</v>
      </c>
      <c r="N188" s="4">
        <v>8379</v>
      </c>
      <c r="O188" s="4">
        <v>595204</v>
      </c>
      <c r="P188" s="4">
        <v>30613</v>
      </c>
      <c r="Q188" s="4">
        <v>9516</v>
      </c>
      <c r="R188" s="52">
        <f>+SUM(C188:Q188)</f>
        <v>1498941</v>
      </c>
      <c r="S188" s="32"/>
      <c r="T188" s="9"/>
    </row>
    <row r="189" spans="2:20" s="8" customFormat="1" x14ac:dyDescent="0.25">
      <c r="B189" s="38">
        <v>42278</v>
      </c>
      <c r="C189" s="45">
        <v>19533</v>
      </c>
      <c r="D189" s="4">
        <v>40867</v>
      </c>
      <c r="E189" s="4">
        <v>39802</v>
      </c>
      <c r="F189" s="4">
        <v>81113</v>
      </c>
      <c r="G189" s="4">
        <v>168702</v>
      </c>
      <c r="H189" s="4">
        <v>110695</v>
      </c>
      <c r="I189" s="4">
        <v>95145</v>
      </c>
      <c r="J189" s="4">
        <v>135219</v>
      </c>
      <c r="K189" s="4">
        <v>80559</v>
      </c>
      <c r="L189" s="4">
        <v>75429</v>
      </c>
      <c r="M189" s="4">
        <v>11083</v>
      </c>
      <c r="N189" s="4">
        <v>8432</v>
      </c>
      <c r="O189" s="4">
        <v>597951</v>
      </c>
      <c r="P189" s="4">
        <v>30695</v>
      </c>
      <c r="Q189" s="4">
        <v>9677</v>
      </c>
      <c r="R189" s="52">
        <f>SUM(C189:Q189)</f>
        <v>1504902</v>
      </c>
      <c r="S189" s="32"/>
      <c r="T189" s="9"/>
    </row>
    <row r="190" spans="2:20" s="8" customFormat="1" x14ac:dyDescent="0.25">
      <c r="B190" s="38">
        <v>42309</v>
      </c>
      <c r="C190" s="45">
        <v>19549</v>
      </c>
      <c r="D190" s="4">
        <v>40985</v>
      </c>
      <c r="E190" s="4">
        <v>39875</v>
      </c>
      <c r="F190" s="4">
        <v>81759</v>
      </c>
      <c r="G190" s="4">
        <v>168473</v>
      </c>
      <c r="H190" s="4">
        <v>111097</v>
      </c>
      <c r="I190" s="4">
        <v>94949</v>
      </c>
      <c r="J190" s="4">
        <v>135707</v>
      </c>
      <c r="K190" s="4">
        <v>80759</v>
      </c>
      <c r="L190" s="4">
        <v>75754</v>
      </c>
      <c r="M190" s="4">
        <v>11036</v>
      </c>
      <c r="N190" s="4">
        <v>8443</v>
      </c>
      <c r="O190" s="4">
        <v>598015</v>
      </c>
      <c r="P190" s="4">
        <v>30794</v>
      </c>
      <c r="Q190" s="4">
        <v>9847</v>
      </c>
      <c r="R190" s="52">
        <f>+SUM(C190:Q190)</f>
        <v>1507042</v>
      </c>
      <c r="S190" s="32"/>
      <c r="T190" s="9"/>
    </row>
    <row r="191" spans="2:20" s="8" customFormat="1" ht="13.8" thickBot="1" x14ac:dyDescent="0.3">
      <c r="B191" s="39">
        <v>42339</v>
      </c>
      <c r="C191" s="90">
        <v>19365</v>
      </c>
      <c r="D191" s="37">
        <v>40700</v>
      </c>
      <c r="E191" s="37">
        <v>39636</v>
      </c>
      <c r="F191" s="37">
        <v>82869</v>
      </c>
      <c r="G191" s="37">
        <v>171716</v>
      </c>
      <c r="H191" s="37">
        <v>111781</v>
      </c>
      <c r="I191" s="37">
        <v>95333</v>
      </c>
      <c r="J191" s="37">
        <v>135827</v>
      </c>
      <c r="K191" s="37">
        <v>81804</v>
      </c>
      <c r="L191" s="37">
        <v>75889</v>
      </c>
      <c r="M191" s="37">
        <v>10984</v>
      </c>
      <c r="N191" s="37">
        <v>8417</v>
      </c>
      <c r="O191" s="37">
        <v>595639</v>
      </c>
      <c r="P191" s="37">
        <v>31004</v>
      </c>
      <c r="Q191" s="37">
        <v>9862</v>
      </c>
      <c r="R191" s="53">
        <f>+SUM(C191:Q191)</f>
        <v>1510826</v>
      </c>
      <c r="S191" s="32"/>
      <c r="T191" s="9"/>
    </row>
    <row r="192" spans="2:20" s="8" customFormat="1" x14ac:dyDescent="0.25">
      <c r="B192" s="185">
        <v>42370</v>
      </c>
      <c r="C192" s="198">
        <v>19385</v>
      </c>
      <c r="D192" s="192">
        <v>40764</v>
      </c>
      <c r="E192" s="192">
        <v>39892</v>
      </c>
      <c r="F192" s="192">
        <v>84681</v>
      </c>
      <c r="G192" s="192">
        <v>174399</v>
      </c>
      <c r="H192" s="192">
        <v>112632</v>
      </c>
      <c r="I192" s="192">
        <v>96142</v>
      </c>
      <c r="J192" s="192">
        <v>135493</v>
      </c>
      <c r="K192" s="192">
        <v>83019</v>
      </c>
      <c r="L192" s="192">
        <v>75976</v>
      </c>
      <c r="M192" s="192">
        <v>10874</v>
      </c>
      <c r="N192" s="192">
        <v>8247</v>
      </c>
      <c r="O192" s="192">
        <v>594569</v>
      </c>
      <c r="P192" s="192">
        <v>31542</v>
      </c>
      <c r="Q192" s="192">
        <v>9839</v>
      </c>
      <c r="R192" s="194">
        <f>SUM(C192:Q192)</f>
        <v>1517454</v>
      </c>
      <c r="S192" s="32"/>
      <c r="T192" s="9"/>
    </row>
    <row r="193" spans="2:20" s="8" customFormat="1" x14ac:dyDescent="0.25">
      <c r="B193" s="38">
        <v>42401</v>
      </c>
      <c r="C193" s="45">
        <v>19356</v>
      </c>
      <c r="D193" s="4">
        <v>40824</v>
      </c>
      <c r="E193" s="4">
        <v>39968</v>
      </c>
      <c r="F193" s="4">
        <v>85211</v>
      </c>
      <c r="G193" s="4">
        <v>175207</v>
      </c>
      <c r="H193" s="4">
        <v>113795</v>
      </c>
      <c r="I193" s="4">
        <v>96995</v>
      </c>
      <c r="J193" s="4">
        <v>136174</v>
      </c>
      <c r="K193" s="4">
        <v>83589</v>
      </c>
      <c r="L193" s="4">
        <v>76966</v>
      </c>
      <c r="M193" s="4">
        <v>10971</v>
      </c>
      <c r="N193" s="4">
        <v>8215</v>
      </c>
      <c r="O193" s="4">
        <v>595511</v>
      </c>
      <c r="P193" s="4">
        <v>32097</v>
      </c>
      <c r="Q193" s="4">
        <v>9864</v>
      </c>
      <c r="R193" s="52">
        <f>+SUM(C193:Q193)</f>
        <v>1524743</v>
      </c>
      <c r="S193" s="32"/>
      <c r="T193" s="9"/>
    </row>
    <row r="194" spans="2:20" s="8" customFormat="1" x14ac:dyDescent="0.25">
      <c r="B194" s="38">
        <v>42430</v>
      </c>
      <c r="C194" s="45">
        <v>19568</v>
      </c>
      <c r="D194" s="4">
        <v>40998</v>
      </c>
      <c r="E194" s="4">
        <v>39716</v>
      </c>
      <c r="F194" s="4">
        <v>84105</v>
      </c>
      <c r="G194" s="4">
        <v>172853</v>
      </c>
      <c r="H194" s="4">
        <v>114083</v>
      </c>
      <c r="I194" s="4">
        <v>97083</v>
      </c>
      <c r="J194" s="4">
        <v>136503</v>
      </c>
      <c r="K194" s="4">
        <v>81948</v>
      </c>
      <c r="L194" s="4">
        <v>77230</v>
      </c>
      <c r="M194" s="4">
        <v>11049</v>
      </c>
      <c r="N194" s="4">
        <v>8246</v>
      </c>
      <c r="O194" s="4">
        <v>598099</v>
      </c>
      <c r="P194" s="4">
        <v>31914</v>
      </c>
      <c r="Q194" s="4">
        <v>9910</v>
      </c>
      <c r="R194" s="52">
        <f>+SUM(C194:Q194)</f>
        <v>1523305</v>
      </c>
      <c r="S194" s="32"/>
      <c r="T194" s="9"/>
    </row>
    <row r="195" spans="2:20" s="8" customFormat="1" x14ac:dyDescent="0.25">
      <c r="B195" s="38">
        <v>42461</v>
      </c>
      <c r="C195" s="45">
        <v>19571</v>
      </c>
      <c r="D195" s="4">
        <v>41089</v>
      </c>
      <c r="E195" s="4">
        <v>39478</v>
      </c>
      <c r="F195" s="4">
        <v>83634</v>
      </c>
      <c r="G195" s="4">
        <v>170569</v>
      </c>
      <c r="H195" s="4">
        <v>113952</v>
      </c>
      <c r="I195" s="4">
        <v>97191</v>
      </c>
      <c r="J195" s="4">
        <v>136602</v>
      </c>
      <c r="K195" s="4">
        <v>81673</v>
      </c>
      <c r="L195" s="4">
        <v>77370</v>
      </c>
      <c r="M195" s="4">
        <v>11037</v>
      </c>
      <c r="N195" s="4">
        <v>8258</v>
      </c>
      <c r="O195" s="4">
        <v>603364</v>
      </c>
      <c r="P195" s="4">
        <v>32014</v>
      </c>
      <c r="Q195" s="4">
        <v>9920</v>
      </c>
      <c r="R195" s="52">
        <f>SUM(C195:Q195)</f>
        <v>1525722</v>
      </c>
      <c r="S195" s="32"/>
      <c r="T195" s="9"/>
    </row>
    <row r="196" spans="2:20" s="8" customFormat="1" x14ac:dyDescent="0.25">
      <c r="B196" s="38">
        <v>42491</v>
      </c>
      <c r="C196" s="45">
        <v>19721</v>
      </c>
      <c r="D196" s="4">
        <v>41076</v>
      </c>
      <c r="E196" s="4">
        <v>39291</v>
      </c>
      <c r="F196" s="4">
        <v>84104</v>
      </c>
      <c r="G196" s="4">
        <v>171046</v>
      </c>
      <c r="H196" s="4">
        <v>114717</v>
      </c>
      <c r="I196" s="4">
        <v>97893</v>
      </c>
      <c r="J196" s="4">
        <v>137507</v>
      </c>
      <c r="K196" s="4">
        <v>82477</v>
      </c>
      <c r="L196" s="4">
        <v>77859</v>
      </c>
      <c r="M196" s="4">
        <v>11054</v>
      </c>
      <c r="N196" s="4">
        <v>8268</v>
      </c>
      <c r="O196" s="4">
        <v>606506</v>
      </c>
      <c r="P196" s="4">
        <v>32305</v>
      </c>
      <c r="Q196" s="4">
        <v>9968</v>
      </c>
      <c r="R196" s="52">
        <f>+SUM(C196:Q196)</f>
        <v>1533792</v>
      </c>
      <c r="S196" s="32"/>
      <c r="T196" s="9"/>
    </row>
    <row r="197" spans="2:20" s="8" customFormat="1" x14ac:dyDescent="0.25">
      <c r="B197" s="38">
        <v>42522</v>
      </c>
      <c r="C197" s="45">
        <v>20046</v>
      </c>
      <c r="D197" s="4">
        <v>41536</v>
      </c>
      <c r="E197" s="4">
        <v>39502</v>
      </c>
      <c r="F197" s="4">
        <v>85035</v>
      </c>
      <c r="G197" s="4">
        <v>173825</v>
      </c>
      <c r="H197" s="4">
        <v>115462</v>
      </c>
      <c r="I197" s="4">
        <v>98212</v>
      </c>
      <c r="J197" s="4">
        <v>138783</v>
      </c>
      <c r="K197" s="4">
        <v>83501</v>
      </c>
      <c r="L197" s="4">
        <v>78561</v>
      </c>
      <c r="M197" s="4">
        <v>11088</v>
      </c>
      <c r="N197" s="4">
        <v>8290</v>
      </c>
      <c r="O197" s="4">
        <v>609017</v>
      </c>
      <c r="P197" s="4">
        <v>32732</v>
      </c>
      <c r="Q197" s="4">
        <v>10047</v>
      </c>
      <c r="R197" s="52">
        <f>+SUM(C197:Q197)</f>
        <v>1545637</v>
      </c>
      <c r="S197" s="32"/>
      <c r="T197" s="9"/>
    </row>
    <row r="198" spans="2:20" s="8" customFormat="1" x14ac:dyDescent="0.25">
      <c r="B198" s="38">
        <v>42552</v>
      </c>
      <c r="C198" s="45">
        <v>20061</v>
      </c>
      <c r="D198" s="4">
        <v>41470</v>
      </c>
      <c r="E198" s="4">
        <v>39486</v>
      </c>
      <c r="F198" s="4">
        <v>85258</v>
      </c>
      <c r="G198" s="4">
        <v>173049</v>
      </c>
      <c r="H198" s="4">
        <v>115575</v>
      </c>
      <c r="I198" s="4">
        <v>98463</v>
      </c>
      <c r="J198" s="4">
        <v>139087</v>
      </c>
      <c r="K198" s="4">
        <v>83996</v>
      </c>
      <c r="L198" s="4">
        <v>78917</v>
      </c>
      <c r="M198" s="4">
        <v>11089</v>
      </c>
      <c r="N198" s="4">
        <v>8286</v>
      </c>
      <c r="O198" s="4">
        <v>610125</v>
      </c>
      <c r="P198" s="4">
        <v>32970</v>
      </c>
      <c r="Q198" s="4">
        <v>10007</v>
      </c>
      <c r="R198" s="52">
        <f>SUM(C198:Q198)</f>
        <v>1547839</v>
      </c>
      <c r="S198" s="32"/>
      <c r="T198" s="9"/>
    </row>
    <row r="199" spans="2:20" s="8" customFormat="1" x14ac:dyDescent="0.25">
      <c r="B199" s="38">
        <v>42583</v>
      </c>
      <c r="C199" s="45">
        <v>20012</v>
      </c>
      <c r="D199" s="4">
        <v>41457</v>
      </c>
      <c r="E199" s="4">
        <v>38975</v>
      </c>
      <c r="F199" s="4">
        <v>84229</v>
      </c>
      <c r="G199" s="4">
        <v>171818</v>
      </c>
      <c r="H199" s="4">
        <v>114927</v>
      </c>
      <c r="I199" s="4">
        <v>97898</v>
      </c>
      <c r="J199" s="4">
        <v>138969</v>
      </c>
      <c r="K199" s="4">
        <v>83541</v>
      </c>
      <c r="L199" s="4">
        <v>78763</v>
      </c>
      <c r="M199" s="4">
        <v>11035</v>
      </c>
      <c r="N199" s="4">
        <v>8251</v>
      </c>
      <c r="O199" s="4">
        <v>610225</v>
      </c>
      <c r="P199" s="4">
        <v>32933</v>
      </c>
      <c r="Q199" s="4">
        <v>9661</v>
      </c>
      <c r="R199" s="52">
        <f>+SUM(C199:Q199)</f>
        <v>1542694</v>
      </c>
      <c r="S199" s="32"/>
      <c r="T199" s="9"/>
    </row>
    <row r="200" spans="2:20" s="8" customFormat="1" x14ac:dyDescent="0.25">
      <c r="B200" s="38">
        <v>42614</v>
      </c>
      <c r="C200" s="45">
        <v>20308</v>
      </c>
      <c r="D200" s="4">
        <v>41784</v>
      </c>
      <c r="E200" s="4">
        <v>39399</v>
      </c>
      <c r="F200" s="4">
        <v>86023</v>
      </c>
      <c r="G200" s="4">
        <v>174140</v>
      </c>
      <c r="H200" s="4">
        <v>116258</v>
      </c>
      <c r="I200" s="4">
        <v>98774</v>
      </c>
      <c r="J200" s="4">
        <v>139864</v>
      </c>
      <c r="K200" s="4">
        <v>84646</v>
      </c>
      <c r="L200" s="4">
        <v>79532</v>
      </c>
      <c r="M200" s="4">
        <v>11221</v>
      </c>
      <c r="N200" s="4">
        <v>8287</v>
      </c>
      <c r="O200" s="4">
        <v>610854</v>
      </c>
      <c r="P200" s="4">
        <v>33334</v>
      </c>
      <c r="Q200" s="4">
        <v>9747</v>
      </c>
      <c r="R200" s="52">
        <f>+SUM(C200:Q200)</f>
        <v>1554171</v>
      </c>
      <c r="S200" s="32"/>
      <c r="T200" s="9"/>
    </row>
    <row r="201" spans="2:20" s="8" customFormat="1" x14ac:dyDescent="0.25">
      <c r="B201" s="38">
        <v>42644</v>
      </c>
      <c r="C201" s="45">
        <v>20582</v>
      </c>
      <c r="D201" s="4">
        <v>41877</v>
      </c>
      <c r="E201" s="4">
        <v>39597</v>
      </c>
      <c r="F201" s="4">
        <v>87311</v>
      </c>
      <c r="G201" s="4">
        <v>179513</v>
      </c>
      <c r="H201" s="4">
        <v>117177</v>
      </c>
      <c r="I201" s="4">
        <v>99548</v>
      </c>
      <c r="J201" s="4">
        <v>140985</v>
      </c>
      <c r="K201" s="4">
        <v>85703</v>
      </c>
      <c r="L201" s="4">
        <v>79846</v>
      </c>
      <c r="M201" s="4">
        <v>11325</v>
      </c>
      <c r="N201" s="4">
        <v>8295</v>
      </c>
      <c r="O201" s="4">
        <v>614214</v>
      </c>
      <c r="P201" s="4">
        <v>33562</v>
      </c>
      <c r="Q201" s="4">
        <v>9746</v>
      </c>
      <c r="R201" s="52">
        <f>+SUM(C201:Q201)</f>
        <v>1569281</v>
      </c>
      <c r="S201" s="32"/>
      <c r="T201" s="9"/>
    </row>
    <row r="202" spans="2:20" s="8" customFormat="1" x14ac:dyDescent="0.25">
      <c r="B202" s="38">
        <v>42675</v>
      </c>
      <c r="C202" s="45">
        <v>20584</v>
      </c>
      <c r="D202" s="4">
        <v>41803</v>
      </c>
      <c r="E202" s="4">
        <v>39390</v>
      </c>
      <c r="F202" s="4">
        <v>86114</v>
      </c>
      <c r="G202" s="4">
        <v>174927</v>
      </c>
      <c r="H202" s="4">
        <v>116114</v>
      </c>
      <c r="I202" s="4">
        <v>98827</v>
      </c>
      <c r="J202" s="4">
        <v>140512</v>
      </c>
      <c r="K202" s="4">
        <v>84703</v>
      </c>
      <c r="L202" s="4">
        <v>79901</v>
      </c>
      <c r="M202" s="4">
        <v>11384</v>
      </c>
      <c r="N202" s="4">
        <v>8304</v>
      </c>
      <c r="O202" s="4">
        <v>613380</v>
      </c>
      <c r="P202" s="4">
        <v>33363</v>
      </c>
      <c r="Q202" s="4">
        <v>9772</v>
      </c>
      <c r="R202" s="52">
        <f>SUM(C202:Q202)</f>
        <v>1559078</v>
      </c>
      <c r="S202" s="32"/>
      <c r="T202" s="9"/>
    </row>
    <row r="203" spans="2:20" s="8" customFormat="1" ht="13.8" thickBot="1" x14ac:dyDescent="0.3">
      <c r="B203" s="39">
        <v>42705</v>
      </c>
      <c r="C203" s="90">
        <v>20536</v>
      </c>
      <c r="D203" s="37">
        <v>41476</v>
      </c>
      <c r="E203" s="37">
        <v>39432</v>
      </c>
      <c r="F203" s="37">
        <v>88065</v>
      </c>
      <c r="G203" s="37">
        <v>180279</v>
      </c>
      <c r="H203" s="37">
        <v>117127</v>
      </c>
      <c r="I203" s="37">
        <v>99763</v>
      </c>
      <c r="J203" s="37">
        <v>141722</v>
      </c>
      <c r="K203" s="37">
        <v>86804</v>
      </c>
      <c r="L203" s="37">
        <v>80836</v>
      </c>
      <c r="M203" s="37">
        <v>11363</v>
      </c>
      <c r="N203" s="37">
        <v>8286</v>
      </c>
      <c r="O203" s="37">
        <v>612299</v>
      </c>
      <c r="P203" s="37">
        <v>33790</v>
      </c>
      <c r="Q203" s="37">
        <v>9680</v>
      </c>
      <c r="R203" s="53">
        <f>+SUM(C203:Q203)</f>
        <v>1571458</v>
      </c>
      <c r="S203" s="32"/>
      <c r="T203" s="9"/>
    </row>
    <row r="204" spans="2:20" s="8" customFormat="1" x14ac:dyDescent="0.25">
      <c r="B204" s="185">
        <v>42736</v>
      </c>
      <c r="C204" s="198">
        <v>18309</v>
      </c>
      <c r="D204" s="192">
        <v>38753</v>
      </c>
      <c r="E204" s="192">
        <v>36749</v>
      </c>
      <c r="F204" s="192">
        <v>90165</v>
      </c>
      <c r="G204" s="192">
        <v>182930</v>
      </c>
      <c r="H204" s="192">
        <v>116304</v>
      </c>
      <c r="I204" s="192">
        <v>99328</v>
      </c>
      <c r="J204" s="192">
        <v>135380</v>
      </c>
      <c r="K204" s="192">
        <v>90122</v>
      </c>
      <c r="L204" s="192">
        <v>81500</v>
      </c>
      <c r="M204" s="192">
        <v>11504</v>
      </c>
      <c r="N204" s="192">
        <v>8845</v>
      </c>
      <c r="O204" s="192">
        <v>601942</v>
      </c>
      <c r="P204" s="192">
        <v>34760</v>
      </c>
      <c r="Q204" s="192">
        <v>9345</v>
      </c>
      <c r="R204" s="194">
        <f>SUM(C204:Q204)</f>
        <v>1555936</v>
      </c>
      <c r="S204" s="32"/>
      <c r="T204" s="9"/>
    </row>
    <row r="205" spans="2:20" s="8" customFormat="1" x14ac:dyDescent="0.25">
      <c r="B205" s="38">
        <v>42767</v>
      </c>
      <c r="C205" s="45">
        <v>17772</v>
      </c>
      <c r="D205" s="4">
        <v>37627</v>
      </c>
      <c r="E205" s="4">
        <v>36583</v>
      </c>
      <c r="F205" s="4">
        <v>88778</v>
      </c>
      <c r="G205" s="4">
        <v>181501</v>
      </c>
      <c r="H205" s="4">
        <v>116575</v>
      </c>
      <c r="I205" s="4">
        <v>98524</v>
      </c>
      <c r="J205" s="4">
        <v>133684</v>
      </c>
      <c r="K205" s="4">
        <v>89498</v>
      </c>
      <c r="L205" s="4">
        <v>82252</v>
      </c>
      <c r="M205" s="4">
        <v>11435</v>
      </c>
      <c r="N205" s="4">
        <v>8320</v>
      </c>
      <c r="O205" s="4">
        <v>643607</v>
      </c>
      <c r="P205" s="4">
        <v>35051</v>
      </c>
      <c r="Q205" s="4">
        <v>8652</v>
      </c>
      <c r="R205" s="52">
        <f>+SUM(C205:Q205)</f>
        <v>1589859</v>
      </c>
      <c r="S205" s="32"/>
      <c r="T205" s="9"/>
    </row>
    <row r="206" spans="2:20" s="8" customFormat="1" x14ac:dyDescent="0.25">
      <c r="B206" s="38">
        <v>42795</v>
      </c>
      <c r="C206" s="45">
        <v>17692</v>
      </c>
      <c r="D206" s="4">
        <v>37521</v>
      </c>
      <c r="E206" s="4">
        <v>35710</v>
      </c>
      <c r="F206" s="4">
        <v>85309</v>
      </c>
      <c r="G206" s="4">
        <v>173958</v>
      </c>
      <c r="H206" s="4">
        <v>115187</v>
      </c>
      <c r="I206" s="4">
        <v>97236</v>
      </c>
      <c r="J206" s="4">
        <v>133620</v>
      </c>
      <c r="K206" s="4">
        <v>86186</v>
      </c>
      <c r="L206" s="4">
        <v>82124</v>
      </c>
      <c r="M206" s="4">
        <v>11574</v>
      </c>
      <c r="N206" s="4">
        <v>8300</v>
      </c>
      <c r="O206" s="4">
        <v>644998</v>
      </c>
      <c r="P206" s="4">
        <v>34317</v>
      </c>
      <c r="Q206" s="4">
        <v>8559</v>
      </c>
      <c r="R206" s="52">
        <f>+SUM(C206:Q206)</f>
        <v>1572291</v>
      </c>
      <c r="S206" s="32"/>
      <c r="T206" s="9"/>
    </row>
    <row r="207" spans="2:20" s="8" customFormat="1" x14ac:dyDescent="0.25">
      <c r="B207" s="38">
        <v>42826</v>
      </c>
      <c r="C207" s="45">
        <v>17863</v>
      </c>
      <c r="D207" s="4">
        <v>37697</v>
      </c>
      <c r="E207" s="4">
        <v>35973</v>
      </c>
      <c r="F207" s="4">
        <v>86138</v>
      </c>
      <c r="G207" s="4">
        <v>177413</v>
      </c>
      <c r="H207" s="4">
        <v>116415</v>
      </c>
      <c r="I207" s="4">
        <v>98597</v>
      </c>
      <c r="J207" s="4">
        <v>135285</v>
      </c>
      <c r="K207" s="4">
        <v>87247</v>
      </c>
      <c r="L207" s="4">
        <v>82552</v>
      </c>
      <c r="M207" s="4">
        <v>11542</v>
      </c>
      <c r="N207" s="4">
        <v>8360</v>
      </c>
      <c r="O207" s="4">
        <v>651833</v>
      </c>
      <c r="P207" s="4">
        <v>34431</v>
      </c>
      <c r="Q207" s="4">
        <v>8616</v>
      </c>
      <c r="R207" s="52">
        <f>SUM(C207:Q207)</f>
        <v>1589962</v>
      </c>
      <c r="S207" s="32"/>
      <c r="T207" s="9"/>
    </row>
    <row r="208" spans="2:20" s="8" customFormat="1" x14ac:dyDescent="0.25">
      <c r="B208" s="38">
        <v>42856</v>
      </c>
      <c r="C208" s="45">
        <v>17855</v>
      </c>
      <c r="D208" s="4">
        <v>37820</v>
      </c>
      <c r="E208" s="4">
        <v>36496</v>
      </c>
      <c r="F208" s="4">
        <v>86355</v>
      </c>
      <c r="G208" s="4">
        <v>175798</v>
      </c>
      <c r="H208" s="4">
        <v>116790</v>
      </c>
      <c r="I208" s="4">
        <v>99125</v>
      </c>
      <c r="J208" s="4">
        <v>135966</v>
      </c>
      <c r="K208" s="4">
        <v>87306</v>
      </c>
      <c r="L208" s="4">
        <v>83079</v>
      </c>
      <c r="M208" s="4">
        <v>11680</v>
      </c>
      <c r="N208" s="4">
        <v>8463</v>
      </c>
      <c r="O208" s="4">
        <v>654827</v>
      </c>
      <c r="P208" s="4">
        <v>34452</v>
      </c>
      <c r="Q208" s="4">
        <v>8620</v>
      </c>
      <c r="R208" s="52">
        <f>+SUM(C208:Q208)</f>
        <v>1594632</v>
      </c>
      <c r="S208" s="32"/>
      <c r="T208" s="9"/>
    </row>
    <row r="209" spans="2:20" s="8" customFormat="1" x14ac:dyDescent="0.25">
      <c r="B209" s="38">
        <v>42887</v>
      </c>
      <c r="C209" s="45">
        <v>18544</v>
      </c>
      <c r="D209" s="4">
        <v>38915</v>
      </c>
      <c r="E209" s="4">
        <v>37599</v>
      </c>
      <c r="F209" s="4">
        <v>89115</v>
      </c>
      <c r="G209" s="4">
        <v>182020</v>
      </c>
      <c r="H209" s="4">
        <v>119090</v>
      </c>
      <c r="I209" s="4">
        <v>101198</v>
      </c>
      <c r="J209" s="4">
        <v>138863</v>
      </c>
      <c r="K209" s="4">
        <v>90415</v>
      </c>
      <c r="L209" s="4">
        <v>84905</v>
      </c>
      <c r="M209" s="4">
        <v>11810</v>
      </c>
      <c r="N209" s="4">
        <v>8503</v>
      </c>
      <c r="O209" s="4">
        <v>662220</v>
      </c>
      <c r="P209" s="4">
        <v>35410</v>
      </c>
      <c r="Q209" s="4">
        <v>8794</v>
      </c>
      <c r="R209" s="52">
        <f>+SUM(C209:Q209)</f>
        <v>1627401</v>
      </c>
      <c r="S209" s="32"/>
      <c r="T209" s="9"/>
    </row>
    <row r="210" spans="2:20" s="8" customFormat="1" x14ac:dyDescent="0.25">
      <c r="B210" s="38">
        <v>42917</v>
      </c>
      <c r="C210" s="45">
        <v>18427</v>
      </c>
      <c r="D210" s="4">
        <v>38332</v>
      </c>
      <c r="E210" s="4">
        <v>37067</v>
      </c>
      <c r="F210" s="4">
        <v>88394</v>
      </c>
      <c r="G210" s="4">
        <v>179720</v>
      </c>
      <c r="H210" s="4">
        <v>118708</v>
      </c>
      <c r="I210" s="4">
        <v>101008</v>
      </c>
      <c r="J210" s="4">
        <v>138553</v>
      </c>
      <c r="K210" s="4">
        <v>89832</v>
      </c>
      <c r="L210" s="4">
        <v>84649</v>
      </c>
      <c r="M210" s="4">
        <v>11809</v>
      </c>
      <c r="N210" s="4">
        <v>8514</v>
      </c>
      <c r="O210" s="4">
        <v>663197</v>
      </c>
      <c r="P210" s="4">
        <v>35182</v>
      </c>
      <c r="Q210" s="4">
        <v>8716</v>
      </c>
      <c r="R210" s="52">
        <f>SUM(C210:Q210)</f>
        <v>1622108</v>
      </c>
      <c r="S210" s="32"/>
      <c r="T210" s="9"/>
    </row>
    <row r="211" spans="2:20" s="8" customFormat="1" x14ac:dyDescent="0.25">
      <c r="B211" s="38">
        <v>42948</v>
      </c>
      <c r="C211" s="45">
        <v>18418</v>
      </c>
      <c r="D211" s="4">
        <v>38687</v>
      </c>
      <c r="E211" s="4">
        <v>37245</v>
      </c>
      <c r="F211" s="4">
        <v>88422</v>
      </c>
      <c r="G211" s="4">
        <v>179488</v>
      </c>
      <c r="H211" s="4">
        <v>118861</v>
      </c>
      <c r="I211" s="4">
        <v>101211</v>
      </c>
      <c r="J211" s="4">
        <v>138730</v>
      </c>
      <c r="K211" s="4">
        <v>89660</v>
      </c>
      <c r="L211" s="4">
        <v>85068</v>
      </c>
      <c r="M211" s="4">
        <v>11841</v>
      </c>
      <c r="N211" s="4">
        <v>8584</v>
      </c>
      <c r="O211" s="4">
        <v>665060</v>
      </c>
      <c r="P211" s="4">
        <v>35172</v>
      </c>
      <c r="Q211" s="4">
        <v>8783</v>
      </c>
      <c r="R211" s="52">
        <f>+SUM(C211:Q211)</f>
        <v>1625230</v>
      </c>
      <c r="S211" s="32"/>
      <c r="T211" s="9"/>
    </row>
    <row r="212" spans="2:20" s="8" customFormat="1" ht="13.8" thickBot="1" x14ac:dyDescent="0.3">
      <c r="B212" s="39">
        <v>42979</v>
      </c>
      <c r="C212" s="90">
        <v>18543</v>
      </c>
      <c r="D212" s="37">
        <v>38903</v>
      </c>
      <c r="E212" s="37">
        <v>37323</v>
      </c>
      <c r="F212" s="37">
        <v>88728</v>
      </c>
      <c r="G212" s="37">
        <v>180449</v>
      </c>
      <c r="H212" s="37">
        <v>119198</v>
      </c>
      <c r="I212" s="37">
        <v>101590</v>
      </c>
      <c r="J212" s="37">
        <v>139172</v>
      </c>
      <c r="K212" s="37">
        <v>90059</v>
      </c>
      <c r="L212" s="37">
        <v>85323</v>
      </c>
      <c r="M212" s="37">
        <v>11862</v>
      </c>
      <c r="N212" s="37">
        <v>8704</v>
      </c>
      <c r="O212" s="37">
        <v>668657</v>
      </c>
      <c r="P212" s="37">
        <v>35262</v>
      </c>
      <c r="Q212" s="37">
        <v>8998</v>
      </c>
      <c r="R212" s="53">
        <f>+SUM(C212:Q212)</f>
        <v>1632771</v>
      </c>
      <c r="S212" s="32"/>
      <c r="T212" s="9"/>
    </row>
    <row r="213" spans="2:20" s="8" customFormat="1" ht="13.8" thickBot="1" x14ac:dyDescent="0.3">
      <c r="B213" s="109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10"/>
      <c r="S213" s="32"/>
      <c r="T213" s="9"/>
    </row>
    <row r="214" spans="2:20" s="8" customFormat="1" ht="13.8" thickBot="1" x14ac:dyDescent="0.3">
      <c r="B214" s="184" t="s">
        <v>468</v>
      </c>
      <c r="C214" s="176">
        <f t="shared" ref="C214:R214" si="16">+C212/C203-1</f>
        <v>-9.7049084534476027E-2</v>
      </c>
      <c r="D214" s="176">
        <f t="shared" si="16"/>
        <v>-6.2035876169350912E-2</v>
      </c>
      <c r="E214" s="176">
        <f t="shared" si="16"/>
        <v>-5.3484479610468649E-2</v>
      </c>
      <c r="F214" s="176">
        <f t="shared" si="16"/>
        <v>7.5285300630216767E-3</v>
      </c>
      <c r="G214" s="176">
        <f t="shared" si="16"/>
        <v>9.4298282107185827E-4</v>
      </c>
      <c r="H214" s="176">
        <f t="shared" si="16"/>
        <v>1.7681661785924785E-2</v>
      </c>
      <c r="I214" s="176">
        <f t="shared" si="16"/>
        <v>1.8313402764551956E-2</v>
      </c>
      <c r="J214" s="176">
        <f t="shared" si="16"/>
        <v>-1.7992972156757547E-2</v>
      </c>
      <c r="K214" s="176">
        <f t="shared" si="16"/>
        <v>3.749827196903377E-2</v>
      </c>
      <c r="L214" s="176">
        <f t="shared" si="16"/>
        <v>5.5507447177000291E-2</v>
      </c>
      <c r="M214" s="176">
        <f t="shared" si="16"/>
        <v>4.3914459209715817E-2</v>
      </c>
      <c r="N214" s="176">
        <f t="shared" si="16"/>
        <v>5.0446536326333558E-2</v>
      </c>
      <c r="O214" s="176">
        <f t="shared" si="16"/>
        <v>9.2043266443355254E-2</v>
      </c>
      <c r="P214" s="176">
        <f t="shared" si="16"/>
        <v>4.3563184374075137E-2</v>
      </c>
      <c r="Q214" s="176">
        <f t="shared" si="16"/>
        <v>-7.0454545454545436E-2</v>
      </c>
      <c r="R214" s="177">
        <f t="shared" si="16"/>
        <v>3.9016632961237363E-2</v>
      </c>
      <c r="S214" s="32"/>
      <c r="T214" s="9"/>
    </row>
    <row r="215" spans="2:20" s="8" customFormat="1" ht="13.8" thickBot="1" x14ac:dyDescent="0.3">
      <c r="B215" s="184" t="s">
        <v>469</v>
      </c>
      <c r="C215" s="176">
        <f t="shared" ref="C215:R215" si="17">+C212/C200-1</f>
        <v>-8.6911561946031113E-2</v>
      </c>
      <c r="D215" s="176">
        <f t="shared" si="17"/>
        <v>-6.8949837258280633E-2</v>
      </c>
      <c r="E215" s="176">
        <f t="shared" si="17"/>
        <v>-5.2691692682555358E-2</v>
      </c>
      <c r="F215" s="176">
        <f t="shared" si="17"/>
        <v>3.1445078641758606E-2</v>
      </c>
      <c r="G215" s="176">
        <f t="shared" si="17"/>
        <v>3.6229470540944053E-2</v>
      </c>
      <c r="H215" s="176">
        <f t="shared" si="17"/>
        <v>2.5288582291111084E-2</v>
      </c>
      <c r="I215" s="176">
        <f t="shared" si="17"/>
        <v>2.8509526798550233E-2</v>
      </c>
      <c r="J215" s="176">
        <f t="shared" si="17"/>
        <v>-4.9476634444889367E-3</v>
      </c>
      <c r="K215" s="176">
        <f t="shared" si="17"/>
        <v>6.3948680386550993E-2</v>
      </c>
      <c r="L215" s="176">
        <f t="shared" si="17"/>
        <v>7.2813458733591574E-2</v>
      </c>
      <c r="M215" s="176">
        <f t="shared" si="17"/>
        <v>5.7125033419481275E-2</v>
      </c>
      <c r="N215" s="176">
        <f t="shared" si="17"/>
        <v>5.0319777965488033E-2</v>
      </c>
      <c r="O215" s="176">
        <f t="shared" si="17"/>
        <v>9.4626539238508611E-2</v>
      </c>
      <c r="P215" s="176">
        <f t="shared" si="17"/>
        <v>5.7838843223135594E-2</v>
      </c>
      <c r="Q215" s="176">
        <f t="shared" si="17"/>
        <v>-7.6844157176567118E-2</v>
      </c>
      <c r="R215" s="177">
        <f t="shared" si="17"/>
        <v>5.0573585532093901E-2</v>
      </c>
      <c r="S215" s="32"/>
      <c r="T215" s="9"/>
    </row>
    <row r="216" spans="2:20" s="8" customFormat="1" x14ac:dyDescent="0.25">
      <c r="B216" s="21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10"/>
      <c r="S216" s="32"/>
      <c r="T216" s="9"/>
    </row>
    <row r="217" spans="2:20" s="8" customFormat="1" x14ac:dyDescent="0.25">
      <c r="B217" s="31" t="s">
        <v>20</v>
      </c>
      <c r="C217" s="34"/>
      <c r="D217" s="34"/>
      <c r="E217" s="34"/>
      <c r="F217" s="34"/>
      <c r="S217" s="32"/>
    </row>
    <row r="218" spans="2:20" s="8" customFormat="1" x14ac:dyDescent="0.25"/>
    <row r="219" spans="2:20" s="8" customFormat="1" x14ac:dyDescent="0.25"/>
    <row r="220" spans="2:20" s="8" customFormat="1" x14ac:dyDescent="0.25"/>
    <row r="221" spans="2:20" s="8" customFormat="1" x14ac:dyDescent="0.25"/>
    <row r="222" spans="2:20" s="8" customFormat="1" x14ac:dyDescent="0.25"/>
    <row r="223" spans="2:20" s="8" customFormat="1" x14ac:dyDescent="0.25"/>
    <row r="224" spans="2:20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hidden="1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</sheetData>
  <mergeCells count="2">
    <mergeCell ref="B113:P113"/>
    <mergeCell ref="B8:P8"/>
  </mergeCells>
  <phoneticPr fontId="0" type="noConversion"/>
  <hyperlinks>
    <hyperlink ref="B217" location="Indice!A1" display="&lt;&lt; VOLVER"/>
    <hyperlink ref="B7" location="Indice!A1" display="&lt;&lt; VOLVER"/>
  </hyperlinks>
  <printOptions horizont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ignoredErrors>
    <ignoredError sqref="R119:R131 R118 R117 R14:R26 R13 R12 R27:R92 R93:R95 P115 R199:R200 R201 R205:R206 R96:R104 R208:R209" formulaRange="1"/>
    <ignoredError sqref="R132:R198 R202:R204 R207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70"/>
  <sheetViews>
    <sheetView showGridLines="0" topLeftCell="A4" workbookViewId="0">
      <pane xSplit="2" ySplit="6" topLeftCell="C85" activePane="bottomRight" state="frozen"/>
      <selection activeCell="A4" sqref="A4"/>
      <selection pane="topRight" activeCell="C4" sqref="C4"/>
      <selection pane="bottomLeft" activeCell="A10" sqref="A10"/>
      <selection pane="bottomRight" activeCell="P106" activeCellId="6" sqref="C106 E106:F106 K106 M106 N106 O106 P106"/>
    </sheetView>
  </sheetViews>
  <sheetFormatPr baseColWidth="10" defaultColWidth="0" defaultRowHeight="13.2" zeroHeight="1" x14ac:dyDescent="0.25"/>
  <cols>
    <col min="1" max="1" width="20" customWidth="1"/>
    <col min="2" max="9" width="11.44140625" customWidth="1"/>
    <col min="10" max="10" width="14.44140625" customWidth="1"/>
    <col min="11" max="17" width="11.44140625" customWidth="1"/>
    <col min="18" max="18" width="15.44140625" customWidth="1"/>
    <col min="19" max="23" width="11.44140625" customWidth="1"/>
    <col min="24" max="259" width="11.44140625" hidden="1" customWidth="1"/>
  </cols>
  <sheetData>
    <row r="1" spans="1:2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8"/>
    </row>
    <row r="2" spans="1:23" x14ac:dyDescent="0.25">
      <c r="A2" s="21"/>
      <c r="B2" s="5"/>
      <c r="D2" s="30"/>
      <c r="E2" s="30"/>
      <c r="F2" s="30"/>
      <c r="G2" s="30"/>
      <c r="H2" s="30"/>
      <c r="I2" s="30"/>
      <c r="J2" s="30"/>
      <c r="K2" s="30"/>
      <c r="L2" s="21"/>
      <c r="M2" s="21"/>
      <c r="N2" s="21"/>
      <c r="O2" s="21"/>
      <c r="P2" s="21"/>
      <c r="Q2" s="21"/>
      <c r="R2" s="2"/>
    </row>
    <row r="3" spans="1:23" ht="13.8" x14ac:dyDescent="0.25">
      <c r="A3" s="21"/>
      <c r="B3" s="28" t="s">
        <v>0</v>
      </c>
      <c r="D3" s="30"/>
      <c r="E3" s="30"/>
      <c r="F3" s="30"/>
      <c r="G3" s="30"/>
      <c r="H3" s="30"/>
      <c r="I3" s="30"/>
      <c r="J3" s="30"/>
      <c r="K3" s="30"/>
      <c r="L3" s="21"/>
      <c r="M3" s="21"/>
      <c r="N3" s="21"/>
      <c r="O3" s="21"/>
      <c r="P3" s="21"/>
      <c r="Q3" s="21"/>
      <c r="R3" s="2"/>
    </row>
    <row r="4" spans="1:23" ht="13.8" x14ac:dyDescent="0.25">
      <c r="A4" s="8"/>
      <c r="B4" s="28" t="s">
        <v>36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3" x14ac:dyDescent="0.25">
      <c r="A5" s="8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3" x14ac:dyDescent="0.25">
      <c r="A6" s="8"/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3" ht="13.8" thickBot="1" x14ac:dyDescent="0.3">
      <c r="A7" s="8"/>
      <c r="B7" s="31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3" ht="14.4" thickBot="1" x14ac:dyDescent="0.3">
      <c r="A8" s="8"/>
      <c r="B8" s="242" t="s">
        <v>30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4"/>
      <c r="O8" s="173"/>
      <c r="P8" s="8"/>
      <c r="Q8" s="8"/>
      <c r="R8" s="8"/>
    </row>
    <row r="9" spans="1:23" ht="36.6" thickBot="1" x14ac:dyDescent="0.3">
      <c r="A9" s="8"/>
      <c r="B9" s="123" t="s">
        <v>24</v>
      </c>
      <c r="C9" s="124" t="s">
        <v>441</v>
      </c>
      <c r="D9" s="125" t="s">
        <v>437</v>
      </c>
      <c r="E9" s="125" t="s">
        <v>436</v>
      </c>
      <c r="F9" s="125" t="s">
        <v>32</v>
      </c>
      <c r="G9" s="125" t="s">
        <v>439</v>
      </c>
      <c r="H9" s="125" t="s">
        <v>33</v>
      </c>
      <c r="I9" s="125" t="s">
        <v>34</v>
      </c>
      <c r="J9" s="125" t="s">
        <v>38</v>
      </c>
      <c r="K9" s="125" t="s">
        <v>433</v>
      </c>
      <c r="L9" s="61" t="s">
        <v>438</v>
      </c>
      <c r="M9" s="61" t="s">
        <v>434</v>
      </c>
      <c r="N9" s="61" t="s">
        <v>431</v>
      </c>
      <c r="O9" s="216" t="s">
        <v>435</v>
      </c>
      <c r="P9" s="217" t="s">
        <v>442</v>
      </c>
      <c r="Q9" s="8"/>
      <c r="R9" s="8"/>
    </row>
    <row r="10" spans="1:23" x14ac:dyDescent="0.25">
      <c r="A10" s="8"/>
      <c r="B10" s="49">
        <v>39052</v>
      </c>
      <c r="C10" s="65">
        <v>2.051395437858624E-2</v>
      </c>
      <c r="D10" s="66">
        <v>7.6498027111030154E-2</v>
      </c>
      <c r="E10" s="66"/>
      <c r="F10" s="66"/>
      <c r="G10" s="66">
        <v>9.1761983194161303E-2</v>
      </c>
      <c r="H10" s="66"/>
      <c r="I10" s="66">
        <v>3.1963625985835721E-2</v>
      </c>
      <c r="J10" s="66"/>
      <c r="K10" s="66"/>
      <c r="L10" s="66">
        <v>0.7792624093303866</v>
      </c>
      <c r="M10" s="66"/>
      <c r="N10" s="66"/>
      <c r="O10" s="218"/>
      <c r="P10" s="219"/>
      <c r="Q10" s="8"/>
      <c r="R10" s="8"/>
    </row>
    <row r="11" spans="1:23" x14ac:dyDescent="0.25">
      <c r="A11" s="8"/>
      <c r="B11" s="38">
        <v>39417</v>
      </c>
      <c r="C11" s="64">
        <v>1.7581721776200994E-2</v>
      </c>
      <c r="D11" s="11">
        <v>8.2101203048948482E-2</v>
      </c>
      <c r="E11" s="11"/>
      <c r="F11" s="11"/>
      <c r="G11" s="11">
        <v>0.17528553682857156</v>
      </c>
      <c r="H11" s="11"/>
      <c r="I11" s="11">
        <v>4.1255218126130831E-2</v>
      </c>
      <c r="J11" s="11"/>
      <c r="K11" s="11"/>
      <c r="L11" s="11">
        <v>0.68377632022014811</v>
      </c>
      <c r="M11" s="11"/>
      <c r="N11" s="11"/>
      <c r="O11" s="11"/>
      <c r="P11" s="67"/>
      <c r="Q11" s="129"/>
      <c r="T11" s="130"/>
      <c r="U11" s="105"/>
      <c r="V11" s="105"/>
      <c r="W11" s="105"/>
    </row>
    <row r="12" spans="1:23" x14ac:dyDescent="0.25">
      <c r="A12" s="8"/>
      <c r="B12" s="38">
        <v>39783</v>
      </c>
      <c r="C12" s="64">
        <v>1.184270846875449E-2</v>
      </c>
      <c r="D12" s="11">
        <v>7.5637192180582832E-2</v>
      </c>
      <c r="E12" s="11"/>
      <c r="F12" s="11"/>
      <c r="G12" s="11">
        <v>0.17782058036661216</v>
      </c>
      <c r="H12" s="11"/>
      <c r="I12" s="11">
        <v>0.13653873786341336</v>
      </c>
      <c r="J12" s="11"/>
      <c r="K12" s="11"/>
      <c r="L12" s="11">
        <v>0.5981607811206372</v>
      </c>
      <c r="M12" s="11"/>
      <c r="N12" s="11"/>
      <c r="O12" s="11"/>
      <c r="P12" s="67"/>
      <c r="Q12" s="8"/>
      <c r="R12" s="8"/>
    </row>
    <row r="13" spans="1:23" ht="13.8" thickBot="1" x14ac:dyDescent="0.3">
      <c r="A13" s="8"/>
      <c r="B13" s="39">
        <v>40148</v>
      </c>
      <c r="C13" s="68">
        <v>8.0785706044114534E-3</v>
      </c>
      <c r="D13" s="69">
        <v>8.3780239803080706E-2</v>
      </c>
      <c r="E13" s="69"/>
      <c r="F13" s="69">
        <v>1.6031542662641105E-2</v>
      </c>
      <c r="G13" s="69">
        <v>0.16916802080729218</v>
      </c>
      <c r="H13" s="69">
        <v>3.9236625257206593E-2</v>
      </c>
      <c r="I13" s="69">
        <v>0.14422318801561509</v>
      </c>
      <c r="J13" s="69"/>
      <c r="K13" s="69"/>
      <c r="L13" s="69">
        <v>0.53948181284975294</v>
      </c>
      <c r="M13" s="69"/>
      <c r="N13" s="69"/>
      <c r="O13" s="69"/>
      <c r="P13" s="70"/>
      <c r="Q13" s="8"/>
    </row>
    <row r="14" spans="1:23" x14ac:dyDescent="0.25">
      <c r="A14" s="8"/>
      <c r="B14" s="49">
        <v>40179</v>
      </c>
      <c r="C14" s="65">
        <v>7.9171536754669824E-3</v>
      </c>
      <c r="D14" s="66">
        <v>8.5630469436125012E-2</v>
      </c>
      <c r="E14" s="66"/>
      <c r="F14" s="66">
        <v>1.5869744070108004E-2</v>
      </c>
      <c r="G14" s="66">
        <v>0.17173401907322347</v>
      </c>
      <c r="H14" s="66">
        <v>4.0628789145024186E-2</v>
      </c>
      <c r="I14" s="66">
        <v>0.14388843575824833</v>
      </c>
      <c r="J14" s="66"/>
      <c r="K14" s="66">
        <v>2.9855435904129501E-3</v>
      </c>
      <c r="L14" s="66">
        <v>0.53134584525139106</v>
      </c>
      <c r="M14" s="66"/>
      <c r="N14" s="66"/>
      <c r="O14" s="218"/>
      <c r="P14" s="219"/>
      <c r="Q14" s="8"/>
    </row>
    <row r="15" spans="1:23" x14ac:dyDescent="0.25">
      <c r="A15" s="8"/>
      <c r="B15" s="38">
        <v>40210</v>
      </c>
      <c r="C15" s="64">
        <v>7.8340410585254865E-3</v>
      </c>
      <c r="D15" s="11">
        <v>8.7581214649526465E-2</v>
      </c>
      <c r="E15" s="11"/>
      <c r="F15" s="11">
        <v>1.6039467550567947E-2</v>
      </c>
      <c r="G15" s="11">
        <v>0.17241642791183653</v>
      </c>
      <c r="H15" s="11">
        <v>3.8377679439284995E-2</v>
      </c>
      <c r="I15" s="11">
        <v>0.14133318485813609</v>
      </c>
      <c r="J15" s="11"/>
      <c r="K15" s="11">
        <v>3.9632215879777735E-3</v>
      </c>
      <c r="L15" s="11">
        <v>0.53245476294414473</v>
      </c>
      <c r="M15" s="11"/>
      <c r="N15" s="11"/>
      <c r="O15" s="11"/>
      <c r="P15" s="67"/>
      <c r="Q15" s="8"/>
    </row>
    <row r="16" spans="1:23" x14ac:dyDescent="0.25">
      <c r="A16" s="8"/>
      <c r="B16" s="38">
        <v>40238</v>
      </c>
      <c r="C16" s="64">
        <v>6.8344748276165873E-3</v>
      </c>
      <c r="D16" s="11">
        <v>8.6533111062679399E-2</v>
      </c>
      <c r="E16" s="11">
        <v>2.4353359331889656E-2</v>
      </c>
      <c r="F16" s="11">
        <v>1.6041395204332887E-2</v>
      </c>
      <c r="G16" s="11">
        <v>0.17002719646840062</v>
      </c>
      <c r="H16" s="11">
        <v>4.0138555920854337E-2</v>
      </c>
      <c r="I16" s="11">
        <v>0.1347709051114522</v>
      </c>
      <c r="J16" s="11"/>
      <c r="K16" s="11">
        <v>4.7350373053006451E-3</v>
      </c>
      <c r="L16" s="11">
        <v>0.51656596476747363</v>
      </c>
      <c r="M16" s="11"/>
      <c r="N16" s="11"/>
      <c r="O16" s="11"/>
      <c r="P16" s="67"/>
      <c r="Q16" s="8"/>
    </row>
    <row r="17" spans="1:20" x14ac:dyDescent="0.25">
      <c r="A17" s="8"/>
      <c r="B17" s="38">
        <v>40269</v>
      </c>
      <c r="C17" s="64">
        <v>7.2392712444063556E-3</v>
      </c>
      <c r="D17" s="11">
        <v>9.0223150793550908E-2</v>
      </c>
      <c r="E17" s="11">
        <v>2.3966713311357316E-2</v>
      </c>
      <c r="F17" s="11">
        <v>1.5991157722747468E-2</v>
      </c>
      <c r="G17" s="11">
        <v>0.1688991662309221</v>
      </c>
      <c r="H17" s="11">
        <v>3.7920073960248657E-2</v>
      </c>
      <c r="I17" s="11">
        <v>0.14126819400377352</v>
      </c>
      <c r="J17" s="11"/>
      <c r="K17" s="11">
        <v>6.6688940173893546E-3</v>
      </c>
      <c r="L17" s="11">
        <v>0.50782337871560435</v>
      </c>
      <c r="M17" s="11"/>
      <c r="N17" s="11"/>
      <c r="O17" s="11"/>
      <c r="P17" s="67"/>
      <c r="Q17" s="8"/>
    </row>
    <row r="18" spans="1:20" x14ac:dyDescent="0.25">
      <c r="A18" s="8"/>
      <c r="B18" s="38">
        <v>40299</v>
      </c>
      <c r="C18" s="64">
        <v>7.291211187583386E-3</v>
      </c>
      <c r="D18" s="11">
        <v>9.4313213591673134E-2</v>
      </c>
      <c r="E18" s="11">
        <v>2.3963075331318168E-2</v>
      </c>
      <c r="F18" s="11">
        <v>1.5936192524255047E-2</v>
      </c>
      <c r="G18" s="11">
        <v>0.1673468176603739</v>
      </c>
      <c r="H18" s="11">
        <v>3.8235888569824142E-2</v>
      </c>
      <c r="I18" s="11">
        <v>0.14462329861941198</v>
      </c>
      <c r="J18" s="11"/>
      <c r="K18" s="11">
        <v>9.1085552338780705E-3</v>
      </c>
      <c r="L18" s="11">
        <v>0.49918174728168219</v>
      </c>
      <c r="M18" s="11"/>
      <c r="N18" s="11"/>
      <c r="O18" s="11"/>
      <c r="P18" s="67"/>
      <c r="Q18" s="8"/>
    </row>
    <row r="19" spans="1:20" x14ac:dyDescent="0.25">
      <c r="A19" s="8"/>
      <c r="B19" s="38">
        <v>40330</v>
      </c>
      <c r="C19" s="64">
        <v>7.2963046421011249E-3</v>
      </c>
      <c r="D19" s="11">
        <v>0.10293886247167529</v>
      </c>
      <c r="E19" s="11">
        <v>2.4258513314878747E-2</v>
      </c>
      <c r="F19" s="11">
        <v>1.576425062927064E-2</v>
      </c>
      <c r="G19" s="11">
        <v>0.16614828253388139</v>
      </c>
      <c r="H19" s="11">
        <v>3.2838853534963103E-2</v>
      </c>
      <c r="I19" s="11">
        <v>0.14853199425199445</v>
      </c>
      <c r="J19" s="11"/>
      <c r="K19" s="11">
        <v>1.1841417768267215E-2</v>
      </c>
      <c r="L19" s="11">
        <v>0.49038152085296804</v>
      </c>
      <c r="M19" s="11"/>
      <c r="N19" s="11"/>
      <c r="O19" s="11"/>
      <c r="P19" s="67"/>
      <c r="Q19" s="8"/>
    </row>
    <row r="20" spans="1:20" x14ac:dyDescent="0.25">
      <c r="A20" s="8"/>
      <c r="B20" s="38">
        <v>40360</v>
      </c>
      <c r="C20" s="64">
        <v>7.4045807327826263E-3</v>
      </c>
      <c r="D20" s="11">
        <v>0.10288084384319507</v>
      </c>
      <c r="E20" s="11">
        <v>2.4313362334291225E-2</v>
      </c>
      <c r="F20" s="11">
        <v>1.5878512982578797E-2</v>
      </c>
      <c r="G20" s="11">
        <v>0.16692631462384339</v>
      </c>
      <c r="H20" s="11">
        <v>3.7808904169819538E-2</v>
      </c>
      <c r="I20" s="11">
        <v>0.14597679561489885</v>
      </c>
      <c r="J20" s="11"/>
      <c r="K20" s="11">
        <v>1.4920439161498135E-2</v>
      </c>
      <c r="L20" s="11">
        <v>0.48389024653709239</v>
      </c>
      <c r="M20" s="11"/>
      <c r="N20" s="11"/>
      <c r="O20" s="11"/>
      <c r="P20" s="67"/>
      <c r="Q20" s="8"/>
    </row>
    <row r="21" spans="1:20" x14ac:dyDescent="0.25">
      <c r="A21" s="8"/>
      <c r="B21" s="38">
        <v>40391</v>
      </c>
      <c r="C21" s="64">
        <v>7.3209148805937988E-3</v>
      </c>
      <c r="D21" s="11">
        <v>0.10185277238742005</v>
      </c>
      <c r="E21" s="11">
        <v>2.4159610239070352E-2</v>
      </c>
      <c r="F21" s="11">
        <v>1.6064310983306938E-2</v>
      </c>
      <c r="G21" s="11">
        <v>0.16859707453597395</v>
      </c>
      <c r="H21" s="11">
        <v>3.8770271163505808E-2</v>
      </c>
      <c r="I21" s="11">
        <v>0.1466853822992176</v>
      </c>
      <c r="J21" s="11"/>
      <c r="K21" s="11">
        <v>1.7092345202390544E-2</v>
      </c>
      <c r="L21" s="11">
        <v>0.47945731830852095</v>
      </c>
      <c r="M21" s="11"/>
      <c r="N21" s="11"/>
      <c r="O21" s="11"/>
      <c r="P21" s="67"/>
      <c r="Q21" s="8"/>
    </row>
    <row r="22" spans="1:20" x14ac:dyDescent="0.25">
      <c r="A22" s="8"/>
      <c r="B22" s="38">
        <v>40422</v>
      </c>
      <c r="C22" s="64">
        <v>7.2579722476025649E-3</v>
      </c>
      <c r="D22" s="11">
        <v>9.9931943081426042E-2</v>
      </c>
      <c r="E22" s="11">
        <v>2.1194868927316608E-2</v>
      </c>
      <c r="F22" s="11">
        <v>1.6232139087500142E-2</v>
      </c>
      <c r="G22" s="11">
        <v>0.17158884167339447</v>
      </c>
      <c r="H22" s="11"/>
      <c r="I22" s="11"/>
      <c r="J22" s="11">
        <v>0.18737299757154435</v>
      </c>
      <c r="K22" s="11">
        <v>1.8172325274470276E-2</v>
      </c>
      <c r="L22" s="11">
        <v>0.47824891213674553</v>
      </c>
      <c r="M22" s="11"/>
      <c r="N22" s="11"/>
      <c r="O22" s="11"/>
      <c r="P22" s="67"/>
      <c r="Q22" s="8"/>
    </row>
    <row r="23" spans="1:20" x14ac:dyDescent="0.25">
      <c r="A23" s="8"/>
      <c r="B23" s="38">
        <v>40452</v>
      </c>
      <c r="C23" s="64">
        <v>7.326166531153964E-3</v>
      </c>
      <c r="D23" s="11">
        <v>0.10095448999343815</v>
      </c>
      <c r="E23" s="11">
        <v>2.4304830435976345E-2</v>
      </c>
      <c r="F23" s="11">
        <v>1.6802691738106772E-2</v>
      </c>
      <c r="G23" s="11">
        <v>0.17291067504407254</v>
      </c>
      <c r="H23" s="11"/>
      <c r="I23" s="11"/>
      <c r="J23" s="11">
        <v>0.18770770811093879</v>
      </c>
      <c r="K23" s="11">
        <v>1.7584495792039061E-2</v>
      </c>
      <c r="L23" s="11">
        <v>0.47240894235427439</v>
      </c>
      <c r="M23" s="11"/>
      <c r="N23" s="11"/>
      <c r="O23" s="11"/>
      <c r="P23" s="67"/>
      <c r="Q23" s="8"/>
    </row>
    <row r="24" spans="1:20" x14ac:dyDescent="0.25">
      <c r="A24" s="8"/>
      <c r="B24" s="38">
        <v>40483</v>
      </c>
      <c r="C24" s="64">
        <v>7.252079284062597E-3</v>
      </c>
      <c r="D24" s="11">
        <v>0.10123519217904756</v>
      </c>
      <c r="E24" s="11">
        <v>2.424137077361482E-2</v>
      </c>
      <c r="F24" s="11">
        <v>1.7341150071899247E-2</v>
      </c>
      <c r="G24" s="11">
        <v>0.17531511885761841</v>
      </c>
      <c r="H24" s="11"/>
      <c r="I24" s="11"/>
      <c r="J24" s="11">
        <v>0.18674578217425428</v>
      </c>
      <c r="K24" s="11">
        <v>1.7900542009702449E-2</v>
      </c>
      <c r="L24" s="11">
        <v>0.46996876464980064</v>
      </c>
      <c r="M24" s="11"/>
      <c r="N24" s="11"/>
      <c r="O24" s="11"/>
      <c r="P24" s="67"/>
      <c r="Q24" s="8"/>
      <c r="R24" s="229"/>
      <c r="S24" s="229"/>
      <c r="T24" s="229"/>
    </row>
    <row r="25" spans="1:20" ht="13.8" thickBot="1" x14ac:dyDescent="0.3">
      <c r="A25" s="8"/>
      <c r="B25" s="39">
        <v>40513</v>
      </c>
      <c r="C25" s="68">
        <v>7.157693236977976E-3</v>
      </c>
      <c r="D25" s="69">
        <v>0.10276332067191582</v>
      </c>
      <c r="E25" s="69">
        <v>2.4167130711248128E-2</v>
      </c>
      <c r="F25" s="69">
        <v>1.7917305700126614E-2</v>
      </c>
      <c r="G25" s="69">
        <v>0.17461038402151924</v>
      </c>
      <c r="H25" s="69"/>
      <c r="I25" s="69"/>
      <c r="J25" s="69">
        <v>0.19233636854783601</v>
      </c>
      <c r="K25" s="69">
        <v>1.7945303920684153E-2</v>
      </c>
      <c r="L25" s="69">
        <v>0.4631024931896921</v>
      </c>
      <c r="M25" s="69"/>
      <c r="N25" s="69"/>
      <c r="O25" s="69"/>
      <c r="P25" s="70"/>
      <c r="Q25" s="8"/>
      <c r="R25" s="212" t="s">
        <v>438</v>
      </c>
      <c r="S25" s="213">
        <f>+L106</f>
        <v>0.32825785155940768</v>
      </c>
      <c r="T25" s="229"/>
    </row>
    <row r="26" spans="1:20" x14ac:dyDescent="0.25">
      <c r="A26" s="8"/>
      <c r="B26" s="38">
        <v>40544</v>
      </c>
      <c r="C26" s="91">
        <v>6.9813650148494244E-3</v>
      </c>
      <c r="D26" s="66">
        <v>0.10455425224619733</v>
      </c>
      <c r="E26" s="66">
        <v>2.4307151241809145E-2</v>
      </c>
      <c r="F26" s="66">
        <v>1.8525370618056137E-2</v>
      </c>
      <c r="G26" s="66">
        <v>0.17642793513495711</v>
      </c>
      <c r="H26" s="66"/>
      <c r="I26" s="66"/>
      <c r="J26" s="66">
        <v>0.19346810603070339</v>
      </c>
      <c r="K26" s="66">
        <v>1.6522460944033288E-2</v>
      </c>
      <c r="L26" s="66">
        <v>0.45921335876939418</v>
      </c>
      <c r="M26" s="66"/>
      <c r="N26" s="66"/>
      <c r="O26" s="218"/>
      <c r="P26" s="219"/>
      <c r="Q26" s="8"/>
      <c r="R26" s="212" t="s">
        <v>48</v>
      </c>
      <c r="S26" s="213">
        <f>+J106</f>
        <v>0.12547586491981874</v>
      </c>
      <c r="T26" s="229"/>
    </row>
    <row r="27" spans="1:20" x14ac:dyDescent="0.25">
      <c r="A27" s="8"/>
      <c r="B27" s="38">
        <v>40575</v>
      </c>
      <c r="C27" s="92">
        <v>6.3496622574639302E-3</v>
      </c>
      <c r="D27" s="11">
        <v>0.105908571018254</v>
      </c>
      <c r="E27" s="11">
        <v>2.4574936785470659E-2</v>
      </c>
      <c r="F27" s="11">
        <v>1.8738684214575502E-2</v>
      </c>
      <c r="G27" s="11">
        <v>0.17835524257453672</v>
      </c>
      <c r="H27" s="11"/>
      <c r="I27" s="11"/>
      <c r="J27" s="11">
        <v>0.19313128619127973</v>
      </c>
      <c r="K27" s="11">
        <v>1.5451528688881937E-2</v>
      </c>
      <c r="L27" s="11">
        <v>0.45749008826953752</v>
      </c>
      <c r="M27" s="11"/>
      <c r="N27" s="11"/>
      <c r="O27" s="11"/>
      <c r="P27" s="67"/>
      <c r="Q27" s="8"/>
      <c r="R27" s="212" t="s">
        <v>31</v>
      </c>
      <c r="S27" s="213">
        <f>+G106</f>
        <v>0.20742612638947627</v>
      </c>
      <c r="T27" s="229"/>
    </row>
    <row r="28" spans="1:20" x14ac:dyDescent="0.25">
      <c r="A28" s="8"/>
      <c r="B28" s="38">
        <v>40603</v>
      </c>
      <c r="C28" s="92">
        <v>6.3725368405948037E-3</v>
      </c>
      <c r="D28" s="11">
        <v>0.10453130569568297</v>
      </c>
      <c r="E28" s="11">
        <v>2.4650481464223186E-2</v>
      </c>
      <c r="F28" s="11">
        <v>1.9404090734621463E-2</v>
      </c>
      <c r="G28" s="11">
        <v>0.17978281250554581</v>
      </c>
      <c r="H28" s="11"/>
      <c r="I28" s="11"/>
      <c r="J28" s="11">
        <v>0.19602548000646988</v>
      </c>
      <c r="K28" s="11">
        <v>1.3761191108668283E-2</v>
      </c>
      <c r="L28" s="11">
        <v>0.45547210164419361</v>
      </c>
      <c r="M28" s="11"/>
      <c r="N28" s="11"/>
      <c r="O28" s="11"/>
      <c r="P28" s="67"/>
      <c r="Q28" s="8"/>
      <c r="R28" s="212" t="s">
        <v>49</v>
      </c>
      <c r="S28" s="213">
        <f>+D106</f>
        <v>0.19202441307554666</v>
      </c>
      <c r="T28" s="229"/>
    </row>
    <row r="29" spans="1:20" x14ac:dyDescent="0.25">
      <c r="A29" s="8"/>
      <c r="B29" s="38">
        <v>40634</v>
      </c>
      <c r="C29" s="92">
        <v>6.1399360356533096E-3</v>
      </c>
      <c r="D29" s="11">
        <v>0.10635775948443775</v>
      </c>
      <c r="E29" s="11">
        <v>2.4842794392298629E-2</v>
      </c>
      <c r="F29" s="11">
        <v>1.9848585650504579E-2</v>
      </c>
      <c r="G29" s="11">
        <v>0.1807027862164047</v>
      </c>
      <c r="H29" s="11"/>
      <c r="I29" s="11"/>
      <c r="J29" s="11">
        <v>0.19652805053023076</v>
      </c>
      <c r="K29" s="11">
        <v>1.3072913744318956E-2</v>
      </c>
      <c r="L29" s="11">
        <v>0.45250717394615131</v>
      </c>
      <c r="M29" s="11"/>
      <c r="N29" s="11"/>
      <c r="O29" s="11"/>
      <c r="P29" s="67"/>
      <c r="Q29" s="8"/>
      <c r="R29" s="212" t="s">
        <v>50</v>
      </c>
      <c r="S29" s="213">
        <f>+E106</f>
        <v>3.1513739439641433E-2</v>
      </c>
      <c r="T29" s="229"/>
    </row>
    <row r="30" spans="1:20" x14ac:dyDescent="0.25">
      <c r="A30" s="8"/>
      <c r="B30" s="38">
        <v>40664</v>
      </c>
      <c r="C30" s="92">
        <v>5.9896405868249741E-3</v>
      </c>
      <c r="D30" s="11">
        <v>0.10536189210904928</v>
      </c>
      <c r="E30" s="11">
        <v>2.5024082136836167E-2</v>
      </c>
      <c r="F30" s="11">
        <v>2.0428004460592394E-2</v>
      </c>
      <c r="G30" s="11">
        <v>0.18130610790484666</v>
      </c>
      <c r="H30" s="11"/>
      <c r="I30" s="11"/>
      <c r="J30" s="11">
        <v>0.20037925953570732</v>
      </c>
      <c r="K30" s="11">
        <v>1.1462650479235763E-2</v>
      </c>
      <c r="L30" s="11">
        <v>0.45004836278690746</v>
      </c>
      <c r="M30" s="11"/>
      <c r="N30" s="11"/>
      <c r="O30" s="11"/>
      <c r="P30" s="67"/>
      <c r="Q30" s="8"/>
      <c r="R30" s="212" t="s">
        <v>32</v>
      </c>
      <c r="S30" s="213">
        <f>+F106</f>
        <v>3.2362664898996044E-2</v>
      </c>
      <c r="T30" s="229"/>
    </row>
    <row r="31" spans="1:20" x14ac:dyDescent="0.25">
      <c r="A31" s="8"/>
      <c r="B31" s="38">
        <v>40695</v>
      </c>
      <c r="C31" s="92">
        <v>5.8450106032160798E-3</v>
      </c>
      <c r="D31" s="11">
        <v>0.10889483296746844</v>
      </c>
      <c r="E31" s="11">
        <v>2.5197596473572392E-2</v>
      </c>
      <c r="F31" s="11">
        <v>2.0642921740222187E-2</v>
      </c>
      <c r="G31" s="11">
        <v>0.1805813034206897</v>
      </c>
      <c r="H31" s="11"/>
      <c r="I31" s="11"/>
      <c r="J31" s="11">
        <v>0.20351308776245658</v>
      </c>
      <c r="K31" s="11">
        <v>9.1019929338049359E-3</v>
      </c>
      <c r="L31" s="11">
        <v>0.44622325409856972</v>
      </c>
      <c r="M31" s="11"/>
      <c r="N31" s="11"/>
      <c r="O31" s="11"/>
      <c r="P31" s="67"/>
      <c r="Q31" s="8"/>
      <c r="R31" s="212" t="s">
        <v>431</v>
      </c>
      <c r="S31" s="213">
        <f>N106</f>
        <v>4.2385591430904521E-2</v>
      </c>
      <c r="T31" s="229"/>
    </row>
    <row r="32" spans="1:20" x14ac:dyDescent="0.25">
      <c r="A32" s="8"/>
      <c r="B32" s="38">
        <v>40725</v>
      </c>
      <c r="C32" s="92">
        <v>5.8998288122458775E-3</v>
      </c>
      <c r="D32" s="11">
        <v>0.10526046109431332</v>
      </c>
      <c r="E32" s="11">
        <v>2.5372679839860395E-2</v>
      </c>
      <c r="F32" s="11">
        <v>2.1309654637977914E-2</v>
      </c>
      <c r="G32" s="11">
        <v>0.18125943045424289</v>
      </c>
      <c r="H32" s="11"/>
      <c r="I32" s="11"/>
      <c r="J32" s="11">
        <v>0.20606164711118224</v>
      </c>
      <c r="K32" s="11">
        <v>9.0717797865716189E-3</v>
      </c>
      <c r="L32" s="11">
        <v>0.44576451826360569</v>
      </c>
      <c r="M32" s="11"/>
      <c r="N32" s="11"/>
      <c r="O32" s="11"/>
      <c r="P32" s="67"/>
      <c r="Q32" s="8"/>
      <c r="R32" s="212" t="s">
        <v>51</v>
      </c>
      <c r="S32" s="213">
        <f>+C106+K106+M106+O106+P106</f>
        <v>4.0553748286208627E-2</v>
      </c>
      <c r="T32" s="229"/>
    </row>
    <row r="33" spans="1:20" x14ac:dyDescent="0.25">
      <c r="A33" s="8"/>
      <c r="B33" s="38">
        <v>40756</v>
      </c>
      <c r="C33" s="92">
        <v>5.7827229131058614E-3</v>
      </c>
      <c r="D33" s="11">
        <v>0.11229515759811712</v>
      </c>
      <c r="E33" s="11">
        <v>2.5508911349319915E-2</v>
      </c>
      <c r="F33" s="11">
        <v>2.2029025412247851E-2</v>
      </c>
      <c r="G33" s="11">
        <v>0.18285951132207839</v>
      </c>
      <c r="H33" s="11"/>
      <c r="I33" s="11"/>
      <c r="J33" s="11">
        <v>0.19548923202803437</v>
      </c>
      <c r="K33" s="11">
        <v>8.8491038854332498E-3</v>
      </c>
      <c r="L33" s="11">
        <v>0.44718633549166326</v>
      </c>
      <c r="M33" s="11"/>
      <c r="N33" s="11"/>
      <c r="O33" s="11"/>
      <c r="P33" s="67"/>
      <c r="Q33" s="8"/>
      <c r="R33" s="233"/>
      <c r="S33" s="229"/>
      <c r="T33" s="229"/>
    </row>
    <row r="34" spans="1:20" x14ac:dyDescent="0.25">
      <c r="A34" s="8"/>
      <c r="B34" s="38">
        <v>40787</v>
      </c>
      <c r="C34" s="92">
        <v>5.7070583174750177E-3</v>
      </c>
      <c r="D34" s="11">
        <v>0.11212494659461113</v>
      </c>
      <c r="E34" s="11">
        <v>2.5472495559429615E-2</v>
      </c>
      <c r="F34" s="11">
        <v>2.2341959966885028E-2</v>
      </c>
      <c r="G34" s="11">
        <v>0.18211249703034588</v>
      </c>
      <c r="H34" s="11"/>
      <c r="I34" s="11"/>
      <c r="J34" s="11">
        <v>0.20061555910059278</v>
      </c>
      <c r="K34" s="11">
        <v>8.7408231034494435E-3</v>
      </c>
      <c r="L34" s="11">
        <v>0.44288466032721113</v>
      </c>
      <c r="M34" s="11"/>
      <c r="N34" s="11"/>
      <c r="O34" s="11"/>
      <c r="P34" s="67"/>
      <c r="Q34" s="8"/>
      <c r="R34" s="129"/>
      <c r="S34" s="130"/>
      <c r="T34" s="220"/>
    </row>
    <row r="35" spans="1:20" x14ac:dyDescent="0.25">
      <c r="A35" s="8"/>
      <c r="B35" s="38">
        <v>40817</v>
      </c>
      <c r="C35" s="92">
        <v>5.5967278293215092E-3</v>
      </c>
      <c r="D35" s="11">
        <v>0.10982697997150985</v>
      </c>
      <c r="E35" s="11">
        <v>2.5521021014502192E-2</v>
      </c>
      <c r="F35" s="11">
        <v>2.2685995204045156E-2</v>
      </c>
      <c r="G35" s="11">
        <v>0.18337604926586965</v>
      </c>
      <c r="H35" s="11"/>
      <c r="I35" s="11"/>
      <c r="J35" s="11">
        <v>0.20379093650400845</v>
      </c>
      <c r="K35" s="11">
        <v>8.2566448480147336E-3</v>
      </c>
      <c r="L35" s="11">
        <v>0.44094564536272846</v>
      </c>
      <c r="M35" s="11"/>
      <c r="N35" s="11"/>
      <c r="O35" s="11"/>
      <c r="P35" s="67"/>
      <c r="Q35" s="8"/>
      <c r="R35" s="129"/>
      <c r="S35" s="130"/>
      <c r="T35" s="130"/>
    </row>
    <row r="36" spans="1:20" x14ac:dyDescent="0.25">
      <c r="A36" s="8"/>
      <c r="B36" s="38">
        <v>40848</v>
      </c>
      <c r="C36" s="92">
        <v>5.5128181506992118E-3</v>
      </c>
      <c r="D36" s="11">
        <v>0.11334877762833424</v>
      </c>
      <c r="E36" s="11">
        <v>2.5728908985651156E-2</v>
      </c>
      <c r="F36" s="11">
        <v>2.3244019537776623E-2</v>
      </c>
      <c r="G36" s="11">
        <v>0.18597688398257231</v>
      </c>
      <c r="H36" s="11"/>
      <c r="I36" s="11"/>
      <c r="J36" s="11">
        <v>0.19887067229229477</v>
      </c>
      <c r="K36" s="11">
        <v>5.2616624952847709E-3</v>
      </c>
      <c r="L36" s="11">
        <v>0.44205625692738693</v>
      </c>
      <c r="M36" s="11"/>
      <c r="N36" s="11"/>
      <c r="O36" s="11"/>
      <c r="P36" s="67"/>
      <c r="Q36" s="8"/>
      <c r="R36" s="8"/>
    </row>
    <row r="37" spans="1:20" ht="13.8" thickBot="1" x14ac:dyDescent="0.3">
      <c r="A37" s="8"/>
      <c r="B37" s="39">
        <v>40878</v>
      </c>
      <c r="C37" s="93">
        <v>5.3512485440424737E-3</v>
      </c>
      <c r="D37" s="69">
        <v>0.11597209592099714</v>
      </c>
      <c r="E37" s="69">
        <v>2.5913141733837422E-2</v>
      </c>
      <c r="F37" s="69">
        <v>2.3566196245661149E-2</v>
      </c>
      <c r="G37" s="69">
        <v>0.18669583741259418</v>
      </c>
      <c r="H37" s="69"/>
      <c r="I37" s="69"/>
      <c r="J37" s="69">
        <v>0.19653395041424651</v>
      </c>
      <c r="K37" s="69">
        <v>5.4644359398036534E-3</v>
      </c>
      <c r="L37" s="69">
        <v>0.44050309378881747</v>
      </c>
      <c r="M37" s="69"/>
      <c r="N37" s="69"/>
      <c r="O37" s="69"/>
      <c r="P37" s="70"/>
      <c r="Q37" s="8"/>
      <c r="R37" s="8"/>
    </row>
    <row r="38" spans="1:20" x14ac:dyDescent="0.25">
      <c r="A38" s="8"/>
      <c r="B38" s="49">
        <v>40909</v>
      </c>
      <c r="C38" s="91">
        <v>5.120881254969221E-3</v>
      </c>
      <c r="D38" s="66">
        <v>0.1178360298917563</v>
      </c>
      <c r="E38" s="66">
        <v>2.5919263800613948E-2</v>
      </c>
      <c r="F38" s="66">
        <v>2.3862354865101576E-2</v>
      </c>
      <c r="G38" s="66">
        <v>0.18662975543021074</v>
      </c>
      <c r="H38" s="66"/>
      <c r="I38" s="66"/>
      <c r="J38" s="66">
        <v>0.19251975430537624</v>
      </c>
      <c r="K38" s="66">
        <v>4.8550549774888886E-3</v>
      </c>
      <c r="L38" s="66">
        <v>0.43668912169651963</v>
      </c>
      <c r="M38" s="66">
        <v>6.5677837779634339E-3</v>
      </c>
      <c r="N38" s="66"/>
      <c r="O38" s="218"/>
      <c r="P38" s="219"/>
      <c r="Q38" s="8"/>
      <c r="R38" s="8"/>
    </row>
    <row r="39" spans="1:20" x14ac:dyDescent="0.25">
      <c r="A39" s="8"/>
      <c r="B39" s="38">
        <v>40940</v>
      </c>
      <c r="C39" s="92">
        <v>4.967257228478494E-3</v>
      </c>
      <c r="D39" s="11">
        <v>0.11857043842048602</v>
      </c>
      <c r="E39" s="11">
        <v>2.6107459178185674E-2</v>
      </c>
      <c r="F39" s="11">
        <v>2.4099561800004027E-2</v>
      </c>
      <c r="G39" s="11">
        <v>0.18712798296666477</v>
      </c>
      <c r="H39" s="11"/>
      <c r="I39" s="11"/>
      <c r="J39" s="11">
        <v>0.19248637036000271</v>
      </c>
      <c r="K39" s="11">
        <v>4.9921821899646356E-3</v>
      </c>
      <c r="L39" s="11">
        <v>0.43498755189904242</v>
      </c>
      <c r="M39" s="11">
        <v>6.6611959571712467E-3</v>
      </c>
      <c r="N39" s="11"/>
      <c r="O39" s="11"/>
      <c r="P39" s="67"/>
      <c r="Q39" s="8"/>
      <c r="R39" s="8"/>
    </row>
    <row r="40" spans="1:20" x14ac:dyDescent="0.25">
      <c r="A40" s="8"/>
      <c r="B40" s="38">
        <v>40969</v>
      </c>
      <c r="C40" s="92">
        <v>4.8223671997367802E-3</v>
      </c>
      <c r="D40" s="11">
        <v>0.1170752250350983</v>
      </c>
      <c r="E40" s="11">
        <v>2.6269248281405564E-2</v>
      </c>
      <c r="F40" s="11">
        <v>2.4480267321613482E-2</v>
      </c>
      <c r="G40" s="11">
        <v>0.18761368076660304</v>
      </c>
      <c r="H40" s="11"/>
      <c r="I40" s="11"/>
      <c r="J40" s="11">
        <v>0.19428247762468148</v>
      </c>
      <c r="K40" s="11">
        <v>4.6447984951289677E-3</v>
      </c>
      <c r="L40" s="11">
        <v>0.4340572027611459</v>
      </c>
      <c r="M40" s="11">
        <v>6.7547325145865091E-3</v>
      </c>
      <c r="N40" s="11"/>
      <c r="O40" s="11"/>
      <c r="P40" s="67"/>
      <c r="Q40" s="8"/>
      <c r="R40" s="8"/>
    </row>
    <row r="41" spans="1:20" x14ac:dyDescent="0.25">
      <c r="A41" s="8"/>
      <c r="B41" s="38">
        <v>41000</v>
      </c>
      <c r="C41" s="92">
        <v>4.7262855784013878E-3</v>
      </c>
      <c r="D41" s="11">
        <v>0.11884227899541121</v>
      </c>
      <c r="E41" s="11">
        <v>2.6440735430189932E-2</v>
      </c>
      <c r="F41" s="11">
        <v>2.4411215569383915E-2</v>
      </c>
      <c r="G41" s="11">
        <v>0.18776590359545217</v>
      </c>
      <c r="H41" s="11"/>
      <c r="I41" s="11"/>
      <c r="J41" s="11">
        <v>0.19565183610332187</v>
      </c>
      <c r="K41" s="11">
        <v>4.2163157386675334E-3</v>
      </c>
      <c r="L41" s="11">
        <v>0.43116843366742713</v>
      </c>
      <c r="M41" s="11">
        <v>6.7769953217448218E-3</v>
      </c>
      <c r="N41" s="11"/>
      <c r="O41" s="11"/>
      <c r="P41" s="67"/>
      <c r="Q41" s="8"/>
      <c r="R41" s="8"/>
    </row>
    <row r="42" spans="1:20" x14ac:dyDescent="0.25">
      <c r="A42" s="8"/>
      <c r="B42" s="38">
        <v>41030</v>
      </c>
      <c r="C42" s="92">
        <v>4.8924663386130784E-3</v>
      </c>
      <c r="D42" s="11">
        <v>0.1178858160037821</v>
      </c>
      <c r="E42" s="11">
        <v>2.6862044162077176E-2</v>
      </c>
      <c r="F42" s="11">
        <v>2.457426474859694E-2</v>
      </c>
      <c r="G42" s="11">
        <v>0.18899494978834261</v>
      </c>
      <c r="H42" s="11"/>
      <c r="I42" s="11"/>
      <c r="J42" s="11">
        <v>0.19350674927987374</v>
      </c>
      <c r="K42" s="11">
        <v>3.6186965041464822E-3</v>
      </c>
      <c r="L42" s="11">
        <v>0.43277617119995543</v>
      </c>
      <c r="M42" s="11">
        <v>6.8888419746124495E-3</v>
      </c>
      <c r="N42" s="11"/>
      <c r="O42" s="11"/>
      <c r="P42" s="67"/>
      <c r="Q42" s="8"/>
      <c r="R42" s="8"/>
    </row>
    <row r="43" spans="1:20" x14ac:dyDescent="0.25">
      <c r="A43" s="8"/>
      <c r="B43" s="38">
        <v>41061</v>
      </c>
      <c r="C43" s="92">
        <v>4.7944992406667051E-3</v>
      </c>
      <c r="D43" s="121">
        <v>0.12051717620397455</v>
      </c>
      <c r="E43" s="121">
        <v>2.7286036280200113E-2</v>
      </c>
      <c r="F43" s="121">
        <v>2.4726644727229193E-2</v>
      </c>
      <c r="G43" s="121">
        <v>0.18973198504146402</v>
      </c>
      <c r="H43" s="121"/>
      <c r="I43" s="121"/>
      <c r="J43" s="121">
        <v>0.19030089583417784</v>
      </c>
      <c r="K43" s="121">
        <v>3.098607747556323E-3</v>
      </c>
      <c r="L43" s="121">
        <v>0.43257487987828042</v>
      </c>
      <c r="M43" s="121">
        <v>6.9692750464508358E-3</v>
      </c>
      <c r="N43" s="121"/>
      <c r="O43" s="121"/>
      <c r="P43" s="122"/>
      <c r="Q43" s="8"/>
      <c r="R43" s="8"/>
    </row>
    <row r="44" spans="1:20" x14ac:dyDescent="0.25">
      <c r="A44" s="8"/>
      <c r="B44" s="38">
        <v>41091</v>
      </c>
      <c r="C44" s="92">
        <v>4.7278910600135919E-3</v>
      </c>
      <c r="D44" s="11">
        <v>0.11937830406521124</v>
      </c>
      <c r="E44" s="11">
        <v>2.7712322668640245E-2</v>
      </c>
      <c r="F44" s="11">
        <v>2.5104042904524389E-2</v>
      </c>
      <c r="G44" s="11">
        <v>0.19104196026945766</v>
      </c>
      <c r="H44" s="11"/>
      <c r="I44" s="11"/>
      <c r="J44" s="11">
        <v>0.18882546596003505</v>
      </c>
      <c r="K44" s="11">
        <v>2.6092249642478051E-3</v>
      </c>
      <c r="L44" s="11">
        <v>0.43357275252675626</v>
      </c>
      <c r="M44" s="11">
        <v>7.0280355811137675E-3</v>
      </c>
      <c r="N44" s="11"/>
      <c r="O44" s="11"/>
      <c r="P44" s="67"/>
      <c r="Q44" s="8"/>
      <c r="R44" s="8"/>
    </row>
    <row r="45" spans="1:20" x14ac:dyDescent="0.25">
      <c r="A45" s="8"/>
      <c r="B45" s="38">
        <v>41122</v>
      </c>
      <c r="C45" s="92">
        <v>4.8266306857800033E-3</v>
      </c>
      <c r="D45" s="11">
        <v>0.11825840942811075</v>
      </c>
      <c r="E45" s="11">
        <v>2.8058037767539134E-2</v>
      </c>
      <c r="F45" s="11">
        <v>2.5644960729709159E-2</v>
      </c>
      <c r="G45" s="11">
        <v>0.19249281867701609</v>
      </c>
      <c r="H45" s="11"/>
      <c r="I45" s="11"/>
      <c r="J45" s="11">
        <v>0.18502433809578053</v>
      </c>
      <c r="K45" s="11">
        <v>2.3711353472652824E-3</v>
      </c>
      <c r="L45" s="11">
        <v>0.43622837441156526</v>
      </c>
      <c r="M45" s="11">
        <v>7.0952948572338215E-3</v>
      </c>
      <c r="N45" s="11"/>
      <c r="O45" s="11"/>
      <c r="P45" s="67"/>
      <c r="Q45" s="8"/>
      <c r="R45" s="8"/>
    </row>
    <row r="46" spans="1:20" x14ac:dyDescent="0.25">
      <c r="A46" s="8"/>
      <c r="B46" s="38">
        <v>41153</v>
      </c>
      <c r="C46" s="92">
        <v>4.7252168477589828E-3</v>
      </c>
      <c r="D46" s="11">
        <v>0.11792350907519447</v>
      </c>
      <c r="E46" s="11">
        <v>2.8410625540190148E-2</v>
      </c>
      <c r="F46" s="11">
        <v>2.6104206537844177E-2</v>
      </c>
      <c r="G46" s="11">
        <v>0.19421186257562661</v>
      </c>
      <c r="H46" s="11"/>
      <c r="I46" s="11"/>
      <c r="J46" s="11">
        <v>0.17928042813927644</v>
      </c>
      <c r="K46" s="11">
        <v>2.2133326645264848E-3</v>
      </c>
      <c r="L46" s="11">
        <v>0.43994291347697245</v>
      </c>
      <c r="M46" s="11">
        <v>7.1879051426101985E-3</v>
      </c>
      <c r="N46" s="11"/>
      <c r="O46" s="11"/>
      <c r="P46" s="67"/>
      <c r="Q46" s="8"/>
      <c r="R46" s="8"/>
    </row>
    <row r="47" spans="1:20" x14ac:dyDescent="0.25">
      <c r="A47" s="8"/>
      <c r="B47" s="38">
        <v>41183</v>
      </c>
      <c r="C47" s="92">
        <v>4.6454335817581989E-3</v>
      </c>
      <c r="D47" s="11">
        <v>0.12229808119243936</v>
      </c>
      <c r="E47" s="11">
        <v>2.8531460518588896E-2</v>
      </c>
      <c r="F47" s="11">
        <v>2.6412130645061184E-2</v>
      </c>
      <c r="G47" s="11">
        <v>0.19439492392087962</v>
      </c>
      <c r="H47" s="11"/>
      <c r="I47" s="11"/>
      <c r="J47" s="11">
        <v>0.17655559958558723</v>
      </c>
      <c r="K47" s="11">
        <v>2.0047456947381989E-3</v>
      </c>
      <c r="L47" s="11">
        <v>0.43784381221562835</v>
      </c>
      <c r="M47" s="11">
        <v>7.3138126453189973E-3</v>
      </c>
      <c r="N47" s="11"/>
      <c r="O47" s="11"/>
      <c r="P47" s="67"/>
      <c r="Q47" s="8"/>
      <c r="R47" s="8"/>
    </row>
    <row r="48" spans="1:20" x14ac:dyDescent="0.25">
      <c r="A48" s="8"/>
      <c r="B48" s="38">
        <v>41214</v>
      </c>
      <c r="C48" s="92">
        <v>4.7001451073564408E-3</v>
      </c>
      <c r="D48" s="11">
        <v>0.12632696241151431</v>
      </c>
      <c r="E48" s="11">
        <v>2.8333255873890392E-2</v>
      </c>
      <c r="F48" s="11">
        <v>2.6319779808623538E-2</v>
      </c>
      <c r="G48" s="11">
        <v>0.19443259080241879</v>
      </c>
      <c r="H48" s="11"/>
      <c r="I48" s="11"/>
      <c r="J48" s="11">
        <v>0.17698825480119448</v>
      </c>
      <c r="K48" s="11">
        <v>1.7703003595526505E-3</v>
      </c>
      <c r="L48" s="11">
        <v>0.43383954252922452</v>
      </c>
      <c r="M48" s="11">
        <v>7.2891683062248757E-3</v>
      </c>
      <c r="N48" s="11"/>
      <c r="O48" s="11"/>
      <c r="P48" s="67"/>
      <c r="Q48" s="8"/>
      <c r="R48" s="8"/>
    </row>
    <row r="49" spans="1:18" ht="13.8" thickBot="1" x14ac:dyDescent="0.3">
      <c r="A49" s="8"/>
      <c r="B49" s="39">
        <v>41244</v>
      </c>
      <c r="C49" s="93">
        <v>4.5500442365411882E-3</v>
      </c>
      <c r="D49" s="69">
        <v>0.13180081843388292</v>
      </c>
      <c r="E49" s="69">
        <v>2.8323423514765654E-2</v>
      </c>
      <c r="F49" s="69">
        <v>2.6345163540941834E-2</v>
      </c>
      <c r="G49" s="69">
        <v>0.19365558646634989</v>
      </c>
      <c r="H49" s="69"/>
      <c r="I49" s="69"/>
      <c r="J49" s="69">
        <v>0.1776021896509179</v>
      </c>
      <c r="K49" s="69">
        <v>1.6736273824884409E-3</v>
      </c>
      <c r="L49" s="69">
        <v>0.4287296311677104</v>
      </c>
      <c r="M49" s="69">
        <v>7.3195156064017287E-3</v>
      </c>
      <c r="N49" s="69"/>
      <c r="O49" s="69"/>
      <c r="P49" s="70"/>
      <c r="Q49" s="8"/>
      <c r="R49" s="8"/>
    </row>
    <row r="50" spans="1:18" x14ac:dyDescent="0.25">
      <c r="A50" s="8"/>
      <c r="B50" s="49">
        <v>41275</v>
      </c>
      <c r="C50" s="91">
        <v>4.4975213070586693E-3</v>
      </c>
      <c r="D50" s="66">
        <v>0.13604807483758316</v>
      </c>
      <c r="E50" s="66">
        <v>2.8342300311243667E-2</v>
      </c>
      <c r="F50" s="66">
        <v>2.6462117683234299E-2</v>
      </c>
      <c r="G50" s="66">
        <v>0.19393747489047902</v>
      </c>
      <c r="H50" s="66"/>
      <c r="I50" s="66"/>
      <c r="J50" s="66">
        <v>0.17629972371519329</v>
      </c>
      <c r="K50" s="66">
        <v>1.0345809009319007E-3</v>
      </c>
      <c r="L50" s="66">
        <v>0.42589499713099416</v>
      </c>
      <c r="M50" s="66">
        <v>7.483209223281868E-3</v>
      </c>
      <c r="N50" s="66"/>
      <c r="O50" s="218"/>
      <c r="P50" s="219"/>
      <c r="Q50" s="8"/>
      <c r="R50" s="8"/>
    </row>
    <row r="51" spans="1:18" x14ac:dyDescent="0.25">
      <c r="A51" s="8"/>
      <c r="B51" s="38">
        <v>41306</v>
      </c>
      <c r="C51" s="92">
        <v>4.4254889301569801E-3</v>
      </c>
      <c r="D51" s="11">
        <v>0.13881871499869425</v>
      </c>
      <c r="E51" s="11">
        <v>2.8690189478571222E-2</v>
      </c>
      <c r="F51" s="11">
        <v>2.6584217131416302E-2</v>
      </c>
      <c r="G51" s="11">
        <v>0.19407543960189189</v>
      </c>
      <c r="H51" s="11"/>
      <c r="I51" s="11"/>
      <c r="J51" s="11">
        <v>0.17521871282244728</v>
      </c>
      <c r="K51" s="11">
        <v>1.1194070452369208E-3</v>
      </c>
      <c r="L51" s="11">
        <v>0.42353166802077591</v>
      </c>
      <c r="M51" s="11">
        <v>7.5361619708092737E-3</v>
      </c>
      <c r="N51" s="11"/>
      <c r="O51" s="11"/>
      <c r="P51" s="67"/>
      <c r="Q51" s="8"/>
      <c r="R51" s="8"/>
    </row>
    <row r="52" spans="1:18" x14ac:dyDescent="0.25">
      <c r="A52" s="8"/>
      <c r="B52" s="38">
        <v>41334</v>
      </c>
      <c r="C52" s="92">
        <v>4.4125203770642848E-3</v>
      </c>
      <c r="D52" s="11">
        <v>0.13888652633071089</v>
      </c>
      <c r="E52" s="11">
        <v>2.8527447019632859E-2</v>
      </c>
      <c r="F52" s="11">
        <v>2.6622634488624283E-2</v>
      </c>
      <c r="G52" s="11">
        <v>0.19298010135374583</v>
      </c>
      <c r="H52" s="11"/>
      <c r="I52" s="11"/>
      <c r="J52" s="11">
        <v>0.17954497129491814</v>
      </c>
      <c r="K52" s="11">
        <v>1.1769969522999503E-3</v>
      </c>
      <c r="L52" s="11">
        <v>0.42020430221844213</v>
      </c>
      <c r="M52" s="11">
        <v>7.6444999645616275E-3</v>
      </c>
      <c r="N52" s="11"/>
      <c r="O52" s="11"/>
      <c r="P52" s="67"/>
      <c r="Q52" s="8"/>
      <c r="R52" s="8"/>
    </row>
    <row r="53" spans="1:18" x14ac:dyDescent="0.25">
      <c r="A53" s="8"/>
      <c r="B53" s="38">
        <v>41365</v>
      </c>
      <c r="C53" s="92">
        <v>4.3106121555012457E-3</v>
      </c>
      <c r="D53" s="11">
        <v>0.13768500306847581</v>
      </c>
      <c r="E53" s="11">
        <v>2.8364426498619727E-2</v>
      </c>
      <c r="F53" s="11">
        <v>2.658362626615287E-2</v>
      </c>
      <c r="G53" s="11">
        <v>0.19323677573670525</v>
      </c>
      <c r="H53" s="11"/>
      <c r="I53" s="11"/>
      <c r="J53" s="11">
        <v>0.17813293547960385</v>
      </c>
      <c r="K53" s="11">
        <v>1.0491368149871732E-3</v>
      </c>
      <c r="L53" s="11">
        <v>0.414667097482115</v>
      </c>
      <c r="M53" s="11">
        <v>7.6779119618511473E-3</v>
      </c>
      <c r="N53" s="11">
        <v>8.2924745359879079E-3</v>
      </c>
      <c r="O53" s="11"/>
      <c r="P53" s="67"/>
      <c r="Q53" s="8"/>
      <c r="R53" s="8"/>
    </row>
    <row r="54" spans="1:18" x14ac:dyDescent="0.25">
      <c r="A54" s="8"/>
      <c r="B54" s="38">
        <v>41395</v>
      </c>
      <c r="C54" s="92">
        <v>4.1488118592677885E-3</v>
      </c>
      <c r="D54" s="11">
        <v>0.13982440528852771</v>
      </c>
      <c r="E54" s="11">
        <v>2.8329627739553602E-2</v>
      </c>
      <c r="F54" s="11">
        <v>2.6487515952859034E-2</v>
      </c>
      <c r="G54" s="11">
        <v>0.19354354777907992</v>
      </c>
      <c r="H54" s="11"/>
      <c r="I54" s="11"/>
      <c r="J54" s="11">
        <v>0.17828351083426722</v>
      </c>
      <c r="K54" s="11">
        <v>9.343054212794257E-4</v>
      </c>
      <c r="L54" s="11">
        <v>0.41079477507003015</v>
      </c>
      <c r="M54" s="11">
        <v>7.755247881571445E-3</v>
      </c>
      <c r="N54" s="11">
        <v>9.8982521735636875E-3</v>
      </c>
      <c r="O54" s="11"/>
      <c r="P54" s="67"/>
      <c r="Q54" s="8"/>
      <c r="R54" s="8"/>
    </row>
    <row r="55" spans="1:18" x14ac:dyDescent="0.25">
      <c r="A55" s="8"/>
      <c r="B55" s="38">
        <v>41426</v>
      </c>
      <c r="C55" s="92">
        <v>3.9415758904699288E-3</v>
      </c>
      <c r="D55" s="11">
        <v>0.14178743067770219</v>
      </c>
      <c r="E55" s="11">
        <v>2.8307796046989502E-2</v>
      </c>
      <c r="F55" s="11">
        <v>2.6315147825911489E-2</v>
      </c>
      <c r="G55" s="11">
        <v>0.19254615040542403</v>
      </c>
      <c r="H55" s="11"/>
      <c r="I55" s="11"/>
      <c r="J55" s="11">
        <v>0.17881495444654827</v>
      </c>
      <c r="K55" s="11">
        <v>9.0299754828598617E-4</v>
      </c>
      <c r="L55" s="11">
        <v>0.40636865505493658</v>
      </c>
      <c r="M55" s="11">
        <v>7.6548800543480089E-3</v>
      </c>
      <c r="N55" s="11">
        <v>1.3360412049384044E-2</v>
      </c>
      <c r="O55" s="11"/>
      <c r="P55" s="67"/>
      <c r="Q55" s="8"/>
      <c r="R55" s="8"/>
    </row>
    <row r="56" spans="1:18" x14ac:dyDescent="0.25">
      <c r="A56" s="8"/>
      <c r="B56" s="38">
        <v>41456</v>
      </c>
      <c r="C56" s="92">
        <v>3.7983882981656625E-3</v>
      </c>
      <c r="D56" s="11">
        <v>0.14243997270757183</v>
      </c>
      <c r="E56" s="11">
        <v>2.8160337254082134E-2</v>
      </c>
      <c r="F56" s="11">
        <v>2.6116285826456042E-2</v>
      </c>
      <c r="G56" s="11">
        <v>0.19088115201042971</v>
      </c>
      <c r="H56" s="11"/>
      <c r="I56" s="11"/>
      <c r="J56" s="11">
        <v>0.18315639071629455</v>
      </c>
      <c r="K56" s="11">
        <v>1.4835525259899473E-3</v>
      </c>
      <c r="L56" s="11">
        <v>0.40034436525762784</v>
      </c>
      <c r="M56" s="11">
        <v>7.7272304522921611E-3</v>
      </c>
      <c r="N56" s="11">
        <v>1.5892324951090091E-2</v>
      </c>
      <c r="O56" s="11"/>
      <c r="P56" s="67"/>
      <c r="Q56" s="8"/>
      <c r="R56" s="8"/>
    </row>
    <row r="57" spans="1:18" x14ac:dyDescent="0.25">
      <c r="A57" s="8"/>
      <c r="B57" s="38">
        <v>41487</v>
      </c>
      <c r="C57" s="92">
        <v>3.7139657857344914E-3</v>
      </c>
      <c r="D57" s="11">
        <v>0.14439416820924836</v>
      </c>
      <c r="E57" s="11">
        <v>2.8134579411942567E-2</v>
      </c>
      <c r="F57" s="11">
        <v>2.6220979949617342E-2</v>
      </c>
      <c r="G57" s="11">
        <v>0.19077470542135105</v>
      </c>
      <c r="H57" s="11"/>
      <c r="I57" s="11"/>
      <c r="J57" s="11">
        <v>0.18183172256825747</v>
      </c>
      <c r="K57" s="11">
        <v>1.4838005586979893E-3</v>
      </c>
      <c r="L57" s="11">
        <v>0.39666542610766564</v>
      </c>
      <c r="M57" s="11">
        <v>7.7891412260754408E-3</v>
      </c>
      <c r="N57" s="11">
        <v>1.8991510761409661E-2</v>
      </c>
      <c r="O57" s="11"/>
      <c r="P57" s="67"/>
      <c r="Q57" s="8"/>
      <c r="R57" s="8"/>
    </row>
    <row r="58" spans="1:18" x14ac:dyDescent="0.25">
      <c r="A58" s="8"/>
      <c r="B58" s="38">
        <v>41518</v>
      </c>
      <c r="C58" s="92">
        <v>3.6057557146689759E-3</v>
      </c>
      <c r="D58" s="11">
        <v>0.14578610936628983</v>
      </c>
      <c r="E58" s="11">
        <v>2.7976535679229916E-2</v>
      </c>
      <c r="F58" s="11">
        <v>2.6097349781598358E-2</v>
      </c>
      <c r="G58" s="11">
        <v>0.19024518174968713</v>
      </c>
      <c r="H58" s="11"/>
      <c r="I58" s="11"/>
      <c r="J58" s="11">
        <v>0.18180631573536049</v>
      </c>
      <c r="K58" s="11">
        <v>1.506079742705353E-3</v>
      </c>
      <c r="L58" s="11">
        <v>0.39307195285930241</v>
      </c>
      <c r="M58" s="11">
        <v>7.8681621971574845E-3</v>
      </c>
      <c r="N58" s="11">
        <v>2.2036557174000004E-2</v>
      </c>
      <c r="O58" s="11"/>
      <c r="P58" s="67"/>
      <c r="Q58" s="8"/>
      <c r="R58" s="8"/>
    </row>
    <row r="59" spans="1:18" x14ac:dyDescent="0.25">
      <c r="A59" s="8"/>
      <c r="B59" s="38">
        <v>41548</v>
      </c>
      <c r="C59" s="92">
        <v>3.4625702600946536E-3</v>
      </c>
      <c r="D59" s="11">
        <v>0.14822840708239263</v>
      </c>
      <c r="E59" s="11">
        <v>2.8116372919851567E-2</v>
      </c>
      <c r="F59" s="11">
        <v>2.6302323527094551E-2</v>
      </c>
      <c r="G59" s="11">
        <v>0.19214559188782895</v>
      </c>
      <c r="H59" s="11"/>
      <c r="I59" s="11"/>
      <c r="J59" s="11">
        <v>0.17824875594967615</v>
      </c>
      <c r="K59" s="11">
        <v>1.4877672032284428E-3</v>
      </c>
      <c r="L59" s="11">
        <v>0.39137548633951968</v>
      </c>
      <c r="M59" s="11">
        <v>7.9465629354574033E-3</v>
      </c>
      <c r="N59" s="11">
        <v>2.2686161894855963E-2</v>
      </c>
      <c r="O59" s="11"/>
      <c r="P59" s="67"/>
      <c r="Q59" s="8"/>
      <c r="R59" s="8"/>
    </row>
    <row r="60" spans="1:18" x14ac:dyDescent="0.25">
      <c r="A60" s="8"/>
      <c r="B60" s="38">
        <v>41579</v>
      </c>
      <c r="C60" s="92">
        <v>3.3452586707634823E-3</v>
      </c>
      <c r="D60" s="11">
        <v>0.14734983281609454</v>
      </c>
      <c r="E60" s="11">
        <v>2.8159285839037186E-2</v>
      </c>
      <c r="F60" s="11">
        <v>2.650127669864933E-2</v>
      </c>
      <c r="G60" s="11">
        <v>0.19435375972144181</v>
      </c>
      <c r="H60" s="11"/>
      <c r="I60" s="11"/>
      <c r="J60" s="11">
        <v>0.17861689794234586</v>
      </c>
      <c r="K60" s="11">
        <v>1.3735080486149142E-3</v>
      </c>
      <c r="L60" s="11">
        <v>0.38896040930223735</v>
      </c>
      <c r="M60" s="11">
        <v>8.010286295029213E-3</v>
      </c>
      <c r="N60" s="11">
        <v>2.3329484665786295E-2</v>
      </c>
      <c r="O60" s="11"/>
      <c r="P60" s="67"/>
      <c r="Q60" s="8"/>
      <c r="R60" s="8"/>
    </row>
    <row r="61" spans="1:18" ht="13.8" thickBot="1" x14ac:dyDescent="0.3">
      <c r="A61" s="8"/>
      <c r="B61" s="39">
        <v>41609</v>
      </c>
      <c r="C61" s="93">
        <v>3.178093769809283E-3</v>
      </c>
      <c r="D61" s="69">
        <v>0.14886915895164382</v>
      </c>
      <c r="E61" s="69">
        <v>2.8104334760253872E-2</v>
      </c>
      <c r="F61" s="69">
        <v>2.6570460397085639E-2</v>
      </c>
      <c r="G61" s="69">
        <v>0.19421862405208912</v>
      </c>
      <c r="H61" s="69"/>
      <c r="I61" s="69"/>
      <c r="J61" s="69">
        <v>0.17843145694586832</v>
      </c>
      <c r="K61" s="69">
        <v>1.3722697427630086E-3</v>
      </c>
      <c r="L61" s="69">
        <v>0.38528537106455574</v>
      </c>
      <c r="M61" s="69">
        <v>8.0540142900744245E-3</v>
      </c>
      <c r="N61" s="69">
        <v>2.5916216025856739E-2</v>
      </c>
      <c r="O61" s="69"/>
      <c r="P61" s="70"/>
      <c r="Q61" s="8"/>
      <c r="R61" s="8"/>
    </row>
    <row r="62" spans="1:18" x14ac:dyDescent="0.25">
      <c r="A62" s="8"/>
      <c r="B62" s="49">
        <v>41640</v>
      </c>
      <c r="C62" s="91">
        <v>3.1790437436419127E-3</v>
      </c>
      <c r="D62" s="66">
        <v>0.15234480082372986</v>
      </c>
      <c r="E62" s="66">
        <v>2.8017328010834643E-2</v>
      </c>
      <c r="F62" s="66">
        <v>2.6628984530328657E-2</v>
      </c>
      <c r="G62" s="66">
        <v>0.19392437393130019</v>
      </c>
      <c r="H62" s="66"/>
      <c r="I62" s="66"/>
      <c r="J62" s="66">
        <v>0.17705244475227808</v>
      </c>
      <c r="K62" s="66">
        <v>1.3361646470237193E-3</v>
      </c>
      <c r="L62" s="66">
        <v>0.38261656364890062</v>
      </c>
      <c r="M62" s="66">
        <v>8.0394054550458095E-3</v>
      </c>
      <c r="N62" s="66">
        <v>2.5986991623557932E-2</v>
      </c>
      <c r="O62" s="218">
        <v>8.7389883335858528E-4</v>
      </c>
      <c r="P62" s="219">
        <v>8.7389883335858528E-4</v>
      </c>
      <c r="Q62" s="8"/>
      <c r="R62" s="8"/>
    </row>
    <row r="63" spans="1:18" x14ac:dyDescent="0.25">
      <c r="A63" s="8"/>
      <c r="B63" s="38">
        <v>41671</v>
      </c>
      <c r="C63" s="92">
        <v>3.0756170022838017E-3</v>
      </c>
      <c r="D63" s="11">
        <v>0.15502321379545173</v>
      </c>
      <c r="E63" s="11">
        <v>2.8067449611416249E-2</v>
      </c>
      <c r="F63" s="11">
        <v>2.6748013368446722E-2</v>
      </c>
      <c r="G63" s="11">
        <v>0.19411434040458109</v>
      </c>
      <c r="H63" s="11"/>
      <c r="I63" s="11"/>
      <c r="J63" s="11">
        <v>0.17734166381638786</v>
      </c>
      <c r="K63" s="11">
        <v>1.1936660925208173E-3</v>
      </c>
      <c r="L63" s="11">
        <v>0.37949225669994463</v>
      </c>
      <c r="M63" s="11">
        <v>8.0565750947494026E-3</v>
      </c>
      <c r="N63" s="11">
        <v>2.6011030962463745E-2</v>
      </c>
      <c r="O63" s="11">
        <v>8.7617315175395679E-4</v>
      </c>
      <c r="P63" s="67">
        <v>8.7617315175395679E-4</v>
      </c>
      <c r="Q63" s="8"/>
      <c r="R63" s="8"/>
    </row>
    <row r="64" spans="1:18" x14ac:dyDescent="0.25">
      <c r="A64" s="8"/>
      <c r="B64" s="38">
        <v>41699</v>
      </c>
      <c r="C64" s="92">
        <v>2.9560275242804341E-3</v>
      </c>
      <c r="D64" s="11">
        <v>0.15338688230036276</v>
      </c>
      <c r="E64" s="11">
        <v>2.8161810326693251E-2</v>
      </c>
      <c r="F64" s="11">
        <v>2.7111158026155813E-2</v>
      </c>
      <c r="G64" s="11">
        <v>0.19725038179649013</v>
      </c>
      <c r="H64" s="11"/>
      <c r="I64" s="11"/>
      <c r="J64" s="11">
        <v>0.17673893018003481</v>
      </c>
      <c r="K64" s="11">
        <v>1.2188629868901983E-3</v>
      </c>
      <c r="L64" s="11">
        <v>0.37740478629648672</v>
      </c>
      <c r="M64" s="11">
        <v>8.1618255150170751E-3</v>
      </c>
      <c r="N64" s="11">
        <v>2.6796000306804141E-2</v>
      </c>
      <c r="O64" s="11">
        <v>8.1333474078467435E-4</v>
      </c>
      <c r="P64" s="67">
        <v>8.1333474078467435E-4</v>
      </c>
      <c r="Q64" s="8"/>
      <c r="R64" s="8"/>
    </row>
    <row r="65" spans="1:18" x14ac:dyDescent="0.25">
      <c r="A65" s="8"/>
      <c r="B65" s="38">
        <v>41730</v>
      </c>
      <c r="C65" s="92">
        <v>2.839675087294755E-3</v>
      </c>
      <c r="D65" s="11">
        <v>0.15654354299413994</v>
      </c>
      <c r="E65" s="11">
        <v>2.812438151016091E-2</v>
      </c>
      <c r="F65" s="11">
        <v>2.7091772387508272E-2</v>
      </c>
      <c r="G65" s="11">
        <v>0.19869045708293162</v>
      </c>
      <c r="H65" s="11"/>
      <c r="I65" s="11"/>
      <c r="J65" s="11">
        <v>0.17666819687366364</v>
      </c>
      <c r="K65" s="11">
        <v>1.1654266003851333E-3</v>
      </c>
      <c r="L65" s="11">
        <v>0.37175761670821422</v>
      </c>
      <c r="M65" s="11">
        <v>8.2762124645648586E-3</v>
      </c>
      <c r="N65" s="11">
        <v>2.803421527879885E-2</v>
      </c>
      <c r="O65" s="11">
        <v>8.0850301233780831E-4</v>
      </c>
      <c r="P65" s="67">
        <v>8.0850301233780831E-4</v>
      </c>
      <c r="Q65" s="8"/>
      <c r="R65" s="8"/>
    </row>
    <row r="66" spans="1:18" x14ac:dyDescent="0.25">
      <c r="A66" s="8"/>
      <c r="B66" s="38">
        <v>41760</v>
      </c>
      <c r="C66" s="92">
        <v>2.8185727477170633E-3</v>
      </c>
      <c r="D66" s="11">
        <v>0.15864754290533045</v>
      </c>
      <c r="E66" s="11">
        <v>2.8039888305655274E-2</v>
      </c>
      <c r="F66" s="11">
        <v>2.7329153102700683E-2</v>
      </c>
      <c r="G66" s="11">
        <v>0.20065623935050986</v>
      </c>
      <c r="H66" s="11"/>
      <c r="I66" s="11"/>
      <c r="J66" s="11">
        <v>0.17483606015662759</v>
      </c>
      <c r="K66" s="11">
        <v>1.1995733373503718E-3</v>
      </c>
      <c r="L66" s="11">
        <v>0.36823836987989128</v>
      </c>
      <c r="M66" s="11">
        <v>8.328708939350473E-3</v>
      </c>
      <c r="N66" s="11">
        <v>2.9101745159524055E-2</v>
      </c>
      <c r="O66" s="11">
        <v>8.0414611534290856E-4</v>
      </c>
      <c r="P66" s="67">
        <v>8.0414611534290856E-4</v>
      </c>
      <c r="Q66" s="8"/>
      <c r="R66" s="8"/>
    </row>
    <row r="67" spans="1:18" x14ac:dyDescent="0.25">
      <c r="A67" s="8"/>
      <c r="B67" s="38">
        <v>41791</v>
      </c>
      <c r="C67" s="92">
        <v>2.7367947291253056E-3</v>
      </c>
      <c r="D67" s="11">
        <v>0.16260516101027281</v>
      </c>
      <c r="E67" s="11">
        <v>2.8007429481546813E-2</v>
      </c>
      <c r="F67" s="11">
        <v>2.7415572172963389E-2</v>
      </c>
      <c r="G67" s="11">
        <v>0.20058473175376265</v>
      </c>
      <c r="H67" s="11"/>
      <c r="I67" s="11"/>
      <c r="J67" s="11">
        <v>0.17437941325418635</v>
      </c>
      <c r="K67" s="11">
        <v>1.2331572424539102E-3</v>
      </c>
      <c r="L67" s="11">
        <v>0.36463354471267473</v>
      </c>
      <c r="M67" s="11">
        <v>8.3070881456579742E-3</v>
      </c>
      <c r="N67" s="11">
        <v>2.9295482580017983E-2</v>
      </c>
      <c r="O67" s="11">
        <v>8.0162491733811088E-4</v>
      </c>
      <c r="P67" s="67">
        <v>8.0162491733811088E-4</v>
      </c>
      <c r="Q67" s="8"/>
      <c r="R67" s="8"/>
    </row>
    <row r="68" spans="1:18" x14ac:dyDescent="0.25">
      <c r="A68" s="8"/>
      <c r="B68" s="38">
        <v>41821</v>
      </c>
      <c r="C68" s="92">
        <v>2.7893211135889715E-3</v>
      </c>
      <c r="D68" s="11">
        <v>0.16307849941364586</v>
      </c>
      <c r="E68" s="11">
        <v>2.8105339261277448E-2</v>
      </c>
      <c r="F68" s="11">
        <v>2.8051488553631848E-2</v>
      </c>
      <c r="G68" s="11">
        <v>0.20284215302406289</v>
      </c>
      <c r="H68" s="11"/>
      <c r="I68" s="11"/>
      <c r="J68" s="11">
        <v>0.17246089365249337</v>
      </c>
      <c r="K68" s="11">
        <v>1.3211616179808969E-3</v>
      </c>
      <c r="L68" s="11">
        <v>0.36289555255010392</v>
      </c>
      <c r="M68" s="11">
        <v>8.4356405814566549E-3</v>
      </c>
      <c r="N68" s="11">
        <v>2.9210006480277724E-2</v>
      </c>
      <c r="O68" s="11">
        <v>8.0994375148043965E-4</v>
      </c>
      <c r="P68" s="67">
        <v>8.0994375148043965E-4</v>
      </c>
      <c r="Q68" s="8"/>
      <c r="R68" s="8"/>
    </row>
    <row r="69" spans="1:18" x14ac:dyDescent="0.25">
      <c r="A69" s="8"/>
      <c r="B69" s="38">
        <v>41852</v>
      </c>
      <c r="C69" s="92">
        <v>2.6919785771063456E-3</v>
      </c>
      <c r="D69" s="11">
        <v>0.16228319744940731</v>
      </c>
      <c r="E69" s="11">
        <v>2.8053117077359E-2</v>
      </c>
      <c r="F69" s="11">
        <v>2.8525489276246159E-2</v>
      </c>
      <c r="G69" s="11">
        <v>0.20503740608661533</v>
      </c>
      <c r="H69" s="11"/>
      <c r="I69" s="11"/>
      <c r="J69" s="11">
        <v>0.16996349884096876</v>
      </c>
      <c r="K69" s="11">
        <v>1.4576573524280293E-3</v>
      </c>
      <c r="L69" s="11">
        <v>0.36365890455982153</v>
      </c>
      <c r="M69" s="11">
        <v>8.4147406187967209E-3</v>
      </c>
      <c r="N69" s="11">
        <v>2.9104642930054166E-2</v>
      </c>
      <c r="O69" s="11">
        <v>8.0936723119669066E-4</v>
      </c>
      <c r="P69" s="67">
        <v>8.0936723119669066E-4</v>
      </c>
      <c r="Q69" s="8"/>
      <c r="R69" s="8"/>
    </row>
    <row r="70" spans="1:18" x14ac:dyDescent="0.25">
      <c r="A70" s="8"/>
      <c r="B70" s="38">
        <v>41883</v>
      </c>
      <c r="C70" s="92">
        <v>2.5867556810701925E-3</v>
      </c>
      <c r="D70" s="11">
        <v>0.16207510319791818</v>
      </c>
      <c r="E70" s="11">
        <v>2.8003469686231443E-2</v>
      </c>
      <c r="F70" s="11">
        <v>2.8869809221358407E-2</v>
      </c>
      <c r="G70" s="11">
        <v>0.20643406784643212</v>
      </c>
      <c r="H70" s="11"/>
      <c r="I70" s="11"/>
      <c r="J70" s="11">
        <v>0.16970949492982182</v>
      </c>
      <c r="K70" s="11">
        <v>1.6147385923244914E-3</v>
      </c>
      <c r="L70" s="11">
        <v>0.36214363130436039</v>
      </c>
      <c r="M70" s="11">
        <v>8.4592537289208455E-3</v>
      </c>
      <c r="N70" s="11">
        <v>2.9284945276700263E-2</v>
      </c>
      <c r="O70" s="11">
        <v>8.1873053486187077E-4</v>
      </c>
      <c r="P70" s="67">
        <v>8.1873053486187077E-4</v>
      </c>
      <c r="Q70" s="8"/>
      <c r="R70" s="8"/>
    </row>
    <row r="71" spans="1:18" x14ac:dyDescent="0.25">
      <c r="A71" s="8"/>
      <c r="B71" s="38">
        <v>41913</v>
      </c>
      <c r="C71" s="92">
        <v>2.686244620699248E-3</v>
      </c>
      <c r="D71" s="11">
        <v>0.16217955428343628</v>
      </c>
      <c r="E71" s="11">
        <v>2.8016459477248838E-2</v>
      </c>
      <c r="F71" s="11">
        <v>2.9202737796999782E-2</v>
      </c>
      <c r="G71" s="11">
        <v>0.20837808615198417</v>
      </c>
      <c r="H71" s="11"/>
      <c r="I71" s="11"/>
      <c r="J71" s="11">
        <v>0.16729822513547735</v>
      </c>
      <c r="K71" s="11">
        <v>1.806484271146872E-3</v>
      </c>
      <c r="L71" s="11">
        <v>0.36206296990459585</v>
      </c>
      <c r="M71" s="11">
        <v>8.5025575429232714E-3</v>
      </c>
      <c r="N71" s="11">
        <v>2.9048224059975709E-2</v>
      </c>
      <c r="O71" s="11">
        <v>8.1845675551266291E-4</v>
      </c>
      <c r="P71" s="67">
        <v>8.1845675551266291E-4</v>
      </c>
      <c r="Q71" s="8"/>
      <c r="R71" s="8"/>
    </row>
    <row r="72" spans="1:18" x14ac:dyDescent="0.25">
      <c r="A72" s="8"/>
      <c r="B72" s="38">
        <v>41944</v>
      </c>
      <c r="C72" s="92">
        <v>2.7000750616577901E-3</v>
      </c>
      <c r="D72" s="11">
        <v>0.16187153733423884</v>
      </c>
      <c r="E72" s="11">
        <v>2.7957965471637418E-2</v>
      </c>
      <c r="F72" s="11">
        <v>2.9519605390141902E-2</v>
      </c>
      <c r="G72" s="11">
        <v>0.21047324588054472</v>
      </c>
      <c r="H72" s="11"/>
      <c r="I72" s="11"/>
      <c r="J72" s="11">
        <v>0.16563212638953426</v>
      </c>
      <c r="K72" s="11">
        <v>1.8958430139042785E-3</v>
      </c>
      <c r="L72" s="11">
        <v>0.3613385995639275</v>
      </c>
      <c r="M72" s="11">
        <v>8.5080601923008189E-3</v>
      </c>
      <c r="N72" s="11">
        <v>2.9282982449869537E-2</v>
      </c>
      <c r="O72" s="11">
        <v>8.1995925224291383E-4</v>
      </c>
      <c r="P72" s="67">
        <v>8.1995925224291383E-4</v>
      </c>
      <c r="Q72" s="8"/>
      <c r="R72" s="8"/>
    </row>
    <row r="73" spans="1:18" ht="13.8" thickBot="1" x14ac:dyDescent="0.3">
      <c r="A73" s="8"/>
      <c r="B73" s="39">
        <v>41974</v>
      </c>
      <c r="C73" s="93">
        <v>2.6224376606105164E-3</v>
      </c>
      <c r="D73" s="69">
        <v>0.1643455952193271</v>
      </c>
      <c r="E73" s="69">
        <v>2.7992004216398615E-2</v>
      </c>
      <c r="F73" s="69">
        <v>2.9685609973875267E-2</v>
      </c>
      <c r="G73" s="69">
        <v>0.21107651617573214</v>
      </c>
      <c r="H73" s="69"/>
      <c r="I73" s="69"/>
      <c r="J73" s="69">
        <v>0.1643395453563565</v>
      </c>
      <c r="K73" s="69">
        <v>1.9936077859601187E-3</v>
      </c>
      <c r="L73" s="69">
        <v>0.35898676894968329</v>
      </c>
      <c r="M73" s="69">
        <v>8.4527261928105564E-3</v>
      </c>
      <c r="N73" s="69">
        <v>2.9673154373641673E-2</v>
      </c>
      <c r="O73" s="69">
        <v>8.3203409560420516E-4</v>
      </c>
      <c r="P73" s="70">
        <v>8.3203409560420516E-4</v>
      </c>
      <c r="Q73" s="8"/>
      <c r="R73" s="8"/>
    </row>
    <row r="74" spans="1:18" x14ac:dyDescent="0.25">
      <c r="A74" s="8"/>
      <c r="B74" s="49">
        <v>42005</v>
      </c>
      <c r="C74" s="91">
        <v>2.6691374214553474E-3</v>
      </c>
      <c r="D74" s="66">
        <v>0.16905599134433325</v>
      </c>
      <c r="E74" s="66">
        <v>2.8065772870885831E-2</v>
      </c>
      <c r="F74" s="66">
        <v>2.9110910643552788E-2</v>
      </c>
      <c r="G74" s="66">
        <v>0.21122687561869183</v>
      </c>
      <c r="H74" s="66"/>
      <c r="I74" s="66"/>
      <c r="J74" s="66">
        <v>0.1634447486075451</v>
      </c>
      <c r="K74" s="66">
        <v>2.0945240728650794E-3</v>
      </c>
      <c r="L74" s="66">
        <v>0.35475558929201123</v>
      </c>
      <c r="M74" s="66">
        <v>8.4018172368426642E-3</v>
      </c>
      <c r="N74" s="66">
        <v>3.0322095033896167E-2</v>
      </c>
      <c r="O74" s="218">
        <v>8.5253785792074226E-4</v>
      </c>
      <c r="P74" s="219">
        <v>8.5253785792074226E-4</v>
      </c>
      <c r="Q74" s="8"/>
      <c r="R74" s="8"/>
    </row>
    <row r="75" spans="1:18" x14ac:dyDescent="0.25">
      <c r="A75" s="8"/>
      <c r="B75" s="38">
        <v>42036</v>
      </c>
      <c r="C75" s="92">
        <v>2.6740462379947092E-3</v>
      </c>
      <c r="D75" s="11">
        <v>0.17209450581915151</v>
      </c>
      <c r="E75" s="11">
        <v>2.8210180670395088E-2</v>
      </c>
      <c r="F75" s="11">
        <v>2.9594380368323632E-2</v>
      </c>
      <c r="G75" s="11">
        <v>0.21148853944845455</v>
      </c>
      <c r="H75" s="11"/>
      <c r="I75" s="11"/>
      <c r="J75" s="11">
        <v>0.16172449301963324</v>
      </c>
      <c r="K75" s="11">
        <v>2.2089947183434552E-3</v>
      </c>
      <c r="L75" s="11">
        <v>0.35234861618902297</v>
      </c>
      <c r="M75" s="11">
        <v>8.4553857984008725E-3</v>
      </c>
      <c r="N75" s="11">
        <v>3.0352032692132359E-2</v>
      </c>
      <c r="O75" s="11">
        <v>8.4882503814765311E-4</v>
      </c>
      <c r="P75" s="67">
        <v>8.4882503814765311E-4</v>
      </c>
      <c r="Q75" s="8"/>
      <c r="R75" s="8"/>
    </row>
    <row r="76" spans="1:18" x14ac:dyDescent="0.25">
      <c r="A76" s="8"/>
      <c r="B76" s="38">
        <v>42064</v>
      </c>
      <c r="C76" s="92">
        <v>3.0280998383466497E-3</v>
      </c>
      <c r="D76" s="11">
        <v>0.16899771407115419</v>
      </c>
      <c r="E76" s="11">
        <v>2.8017570221470011E-2</v>
      </c>
      <c r="F76" s="11">
        <v>2.99905989330457E-2</v>
      </c>
      <c r="G76" s="11">
        <v>0.2137329407901537</v>
      </c>
      <c r="H76" s="11"/>
      <c r="I76" s="11"/>
      <c r="J76" s="11">
        <v>0.1616786635156334</v>
      </c>
      <c r="K76" s="11">
        <v>2.3847209106589253E-3</v>
      </c>
      <c r="L76" s="11">
        <v>0.352932718033384</v>
      </c>
      <c r="M76" s="11">
        <v>8.521782419793851E-3</v>
      </c>
      <c r="N76" s="11">
        <v>2.9871767196674961E-2</v>
      </c>
      <c r="O76" s="11">
        <v>8.4342406968461773E-4</v>
      </c>
      <c r="P76" s="67">
        <v>8.4342406968461773E-4</v>
      </c>
      <c r="Q76" s="8"/>
      <c r="R76" s="8"/>
    </row>
    <row r="77" spans="1:18" x14ac:dyDescent="0.25">
      <c r="A77" s="8"/>
      <c r="B77" s="38">
        <v>42095</v>
      </c>
      <c r="C77" s="92">
        <v>3.076929508631916E-3</v>
      </c>
      <c r="D77" s="11">
        <v>0.17040866166804974</v>
      </c>
      <c r="E77" s="11">
        <v>2.8443481974948386E-2</v>
      </c>
      <c r="F77" s="11">
        <v>3.001643676791409E-2</v>
      </c>
      <c r="G77" s="11">
        <v>0.2140092962847609</v>
      </c>
      <c r="H77" s="11"/>
      <c r="I77" s="11"/>
      <c r="J77" s="11">
        <v>0.16044835656707754</v>
      </c>
      <c r="K77" s="11">
        <v>2.5264824271511157E-3</v>
      </c>
      <c r="L77" s="11">
        <v>0.35137127516292188</v>
      </c>
      <c r="M77" s="11">
        <v>8.7433989898250894E-3</v>
      </c>
      <c r="N77" s="11">
        <v>3.0125132647295109E-2</v>
      </c>
      <c r="O77" s="11">
        <v>8.3054800142419471E-4</v>
      </c>
      <c r="P77" s="67">
        <v>8.3054800142419471E-4</v>
      </c>
      <c r="Q77" s="8"/>
      <c r="R77" s="8"/>
    </row>
    <row r="78" spans="1:18" x14ac:dyDescent="0.25">
      <c r="A78" s="8"/>
      <c r="B78" s="38">
        <v>42125</v>
      </c>
      <c r="C78" s="92">
        <v>3.9120146910333652E-3</v>
      </c>
      <c r="D78" s="11">
        <v>0.17082972715067185</v>
      </c>
      <c r="E78" s="11">
        <v>2.8252360662649936E-2</v>
      </c>
      <c r="F78" s="11">
        <v>3.0322101461336175E-2</v>
      </c>
      <c r="G78" s="11">
        <v>0.21508070914195043</v>
      </c>
      <c r="H78" s="11"/>
      <c r="I78" s="11"/>
      <c r="J78" s="11">
        <v>0.15872612984476769</v>
      </c>
      <c r="K78" s="11">
        <v>2.668228421157751E-3</v>
      </c>
      <c r="L78" s="11">
        <v>0.35058440964015847</v>
      </c>
      <c r="M78" s="11">
        <v>8.701649412469625E-3</v>
      </c>
      <c r="N78" s="11">
        <v>3.0089780078337382E-2</v>
      </c>
      <c r="O78" s="11">
        <v>8.3288949546730582E-4</v>
      </c>
      <c r="P78" s="67">
        <v>8.3288949546730582E-4</v>
      </c>
      <c r="Q78" s="8"/>
      <c r="R78" s="8"/>
    </row>
    <row r="79" spans="1:18" x14ac:dyDescent="0.25">
      <c r="A79" s="8"/>
      <c r="B79" s="38">
        <v>42156</v>
      </c>
      <c r="C79" s="92">
        <v>3.8991457560037068E-3</v>
      </c>
      <c r="D79" s="11">
        <v>0.17374373915212363</v>
      </c>
      <c r="E79" s="11">
        <v>2.7980530688661531E-2</v>
      </c>
      <c r="F79" s="11">
        <v>3.0431520330622859E-2</v>
      </c>
      <c r="G79" s="11">
        <v>0.21476556579126585</v>
      </c>
      <c r="H79" s="11"/>
      <c r="I79" s="11"/>
      <c r="J79" s="11">
        <v>0.15765791883395472</v>
      </c>
      <c r="K79" s="11">
        <v>2.8640623643747419E-3</v>
      </c>
      <c r="L79" s="11">
        <v>0.34938816176119936</v>
      </c>
      <c r="M79" s="11">
        <v>8.647423561819044E-3</v>
      </c>
      <c r="N79" s="11">
        <v>2.9795443231491237E-2</v>
      </c>
      <c r="O79" s="11">
        <v>8.2648852848331983E-4</v>
      </c>
      <c r="P79" s="67">
        <v>8.2648852848331983E-4</v>
      </c>
      <c r="Q79" s="8"/>
      <c r="R79" s="8"/>
    </row>
    <row r="80" spans="1:18" x14ac:dyDescent="0.25">
      <c r="A80" s="8"/>
      <c r="B80" s="38">
        <v>42186</v>
      </c>
      <c r="C80" s="92">
        <v>3.8615999827460428E-3</v>
      </c>
      <c r="D80" s="11">
        <v>0.17324650667272837</v>
      </c>
      <c r="E80" s="11">
        <v>2.7912041790180239E-2</v>
      </c>
      <c r="F80" s="11">
        <v>3.0565522416622134E-2</v>
      </c>
      <c r="G80" s="11">
        <v>0.21508872265598655</v>
      </c>
      <c r="H80" s="11"/>
      <c r="I80" s="11"/>
      <c r="J80" s="11">
        <v>0.15698259780922669</v>
      </c>
      <c r="K80" s="11">
        <v>2.9030467955395781E-3</v>
      </c>
      <c r="L80" s="11">
        <v>0.34973223843736662</v>
      </c>
      <c r="M80" s="11">
        <v>8.7899327266832798E-3</v>
      </c>
      <c r="N80" s="11">
        <v>3.0095489014466965E-2</v>
      </c>
      <c r="O80" s="11">
        <v>8.2230169845354565E-4</v>
      </c>
      <c r="P80" s="67">
        <v>8.2230169845354565E-4</v>
      </c>
      <c r="Q80" s="8"/>
      <c r="R80" s="8"/>
    </row>
    <row r="81" spans="1:18" x14ac:dyDescent="0.25">
      <c r="A81" s="8"/>
      <c r="B81" s="38">
        <v>42217</v>
      </c>
      <c r="C81" s="92">
        <v>3.8376145790330897E-3</v>
      </c>
      <c r="D81" s="11">
        <v>0.17299422937235095</v>
      </c>
      <c r="E81" s="11">
        <v>2.7775895083978413E-2</v>
      </c>
      <c r="F81" s="11">
        <v>3.0959701452686537E-2</v>
      </c>
      <c r="G81" s="11">
        <v>0.21610209814243161</v>
      </c>
      <c r="H81" s="11"/>
      <c r="I81" s="11"/>
      <c r="J81" s="11">
        <v>0.1546680879293312</v>
      </c>
      <c r="K81" s="11">
        <v>3.0995986096819753E-3</v>
      </c>
      <c r="L81" s="11">
        <v>0.35028476599485303</v>
      </c>
      <c r="M81" s="11">
        <v>8.7887569633997471E-3</v>
      </c>
      <c r="N81" s="11">
        <v>3.0666001219985584E-2</v>
      </c>
      <c r="O81" s="11">
        <v>8.2325065226782448E-4</v>
      </c>
      <c r="P81" s="67">
        <v>8.2325065226782448E-4</v>
      </c>
      <c r="Q81" s="8"/>
      <c r="R81" s="8"/>
    </row>
    <row r="82" spans="1:18" x14ac:dyDescent="0.25">
      <c r="A82" s="8"/>
      <c r="B82" s="38">
        <v>42248</v>
      </c>
      <c r="C82" s="92">
        <v>3.5756004639653149E-3</v>
      </c>
      <c r="D82" s="11">
        <v>0.17546050748602832</v>
      </c>
      <c r="E82" s="11">
        <v>2.7750617273806639E-2</v>
      </c>
      <c r="F82" s="11">
        <v>3.1149902701488714E-2</v>
      </c>
      <c r="G82" s="11">
        <v>0.2165045937770036</v>
      </c>
      <c r="H82" s="11"/>
      <c r="I82" s="11"/>
      <c r="J82" s="11">
        <v>0.15200752642671389</v>
      </c>
      <c r="K82" s="11">
        <v>3.1182084475101578E-3</v>
      </c>
      <c r="L82" s="11">
        <v>0.349934335487458</v>
      </c>
      <c r="M82" s="11">
        <v>9.0773143145898467E-3</v>
      </c>
      <c r="N82" s="11">
        <v>3.0637390838739186E-2</v>
      </c>
      <c r="O82" s="11">
        <v>7.840027826963396E-4</v>
      </c>
      <c r="P82" s="67">
        <v>7.840027826963396E-4</v>
      </c>
      <c r="Q82" s="8"/>
      <c r="R82" s="8"/>
    </row>
    <row r="83" spans="1:18" x14ac:dyDescent="0.25">
      <c r="A83" s="8"/>
      <c r="B83" s="38">
        <v>42278</v>
      </c>
      <c r="C83" s="92">
        <v>3.5235548723316109E-3</v>
      </c>
      <c r="D83" s="11">
        <v>0.17625372048145482</v>
      </c>
      <c r="E83" s="11">
        <v>2.7585393907677547E-2</v>
      </c>
      <c r="F83" s="11">
        <v>3.1336538671202112E-2</v>
      </c>
      <c r="G83" s="11">
        <v>0.21671361559931096</v>
      </c>
      <c r="H83" s="11"/>
      <c r="I83" s="11"/>
      <c r="J83" s="11">
        <v>0.15123007566341773</v>
      </c>
      <c r="K83" s="11">
        <v>3.2649609690150673E-3</v>
      </c>
      <c r="L83" s="11">
        <v>0.34928813425350513</v>
      </c>
      <c r="M83" s="11">
        <v>9.1802539194522585E-3</v>
      </c>
      <c r="N83" s="11">
        <v>3.0839793070364798E-2</v>
      </c>
      <c r="O83" s="11">
        <v>7.8395859226794006E-4</v>
      </c>
      <c r="P83" s="67">
        <v>7.8395859226794006E-4</v>
      </c>
      <c r="Q83" s="8"/>
      <c r="R83" s="8"/>
    </row>
    <row r="84" spans="1:18" x14ac:dyDescent="0.25">
      <c r="A84" s="8"/>
      <c r="B84" s="38">
        <v>42309</v>
      </c>
      <c r="C84" s="92">
        <v>3.5833381240439129E-3</v>
      </c>
      <c r="D84" s="11">
        <v>0.17647344965518791</v>
      </c>
      <c r="E84" s="11">
        <v>2.7599595471264751E-2</v>
      </c>
      <c r="F84" s="11">
        <v>3.141254753433749E-2</v>
      </c>
      <c r="G84" s="11">
        <v>0.21680964528218191</v>
      </c>
      <c r="H84" s="11"/>
      <c r="I84" s="11"/>
      <c r="J84" s="11">
        <v>0.15038420364953498</v>
      </c>
      <c r="K84" s="11">
        <v>3.4306023334899245E-3</v>
      </c>
      <c r="L84" s="11">
        <v>0.3486968303411519</v>
      </c>
      <c r="M84" s="11">
        <v>9.2202752850019231E-3</v>
      </c>
      <c r="N84" s="11">
        <v>3.1603722399128897E-2</v>
      </c>
      <c r="O84" s="11">
        <v>7.8578992467642295E-4</v>
      </c>
      <c r="P84" s="67">
        <v>7.8578992467642295E-4</v>
      </c>
      <c r="Q84" s="8"/>
      <c r="R84" s="8"/>
    </row>
    <row r="85" spans="1:18" ht="13.8" thickBot="1" x14ac:dyDescent="0.3">
      <c r="A85" s="8"/>
      <c r="B85" s="39">
        <v>42339</v>
      </c>
      <c r="C85" s="93">
        <v>3.5186799559051071E-3</v>
      </c>
      <c r="D85" s="69">
        <v>0.17911016342389158</v>
      </c>
      <c r="E85" s="69">
        <v>2.7684817431700363E-2</v>
      </c>
      <c r="F85" s="69">
        <v>3.1669480136720017E-2</v>
      </c>
      <c r="G85" s="69">
        <v>0.2161690571808452</v>
      </c>
      <c r="H85" s="69"/>
      <c r="I85" s="69"/>
      <c r="J85" s="69">
        <v>0.14804305952708532</v>
      </c>
      <c r="K85" s="69">
        <v>3.4955508851461366E-3</v>
      </c>
      <c r="L85" s="69">
        <v>0.34760340310262877</v>
      </c>
      <c r="M85" s="69">
        <v>9.2900633770552129E-3</v>
      </c>
      <c r="N85" s="69">
        <v>3.261947270480537E-2</v>
      </c>
      <c r="O85" s="69">
        <v>7.9625227421690234E-4</v>
      </c>
      <c r="P85" s="70">
        <v>7.9625227421690234E-4</v>
      </c>
      <c r="Q85" s="8"/>
      <c r="R85" s="8"/>
    </row>
    <row r="86" spans="1:18" x14ac:dyDescent="0.25">
      <c r="A86" s="8"/>
      <c r="B86" s="185">
        <v>42370</v>
      </c>
      <c r="C86" s="199">
        <v>3.5956544663426357E-3</v>
      </c>
      <c r="D86" s="200">
        <v>0.18288532137897312</v>
      </c>
      <c r="E86" s="200">
        <v>2.7812648048143436E-2</v>
      </c>
      <c r="F86" s="200">
        <v>3.1822794986402003E-2</v>
      </c>
      <c r="G86" s="200">
        <v>0.21517746813504462</v>
      </c>
      <c r="H86" s="200"/>
      <c r="I86" s="200"/>
      <c r="J86" s="200">
        <v>0.14621052628014342</v>
      </c>
      <c r="K86" s="200">
        <v>3.5218314607236212E-3</v>
      </c>
      <c r="L86" s="200">
        <v>0.3456193326874385</v>
      </c>
      <c r="M86" s="200">
        <v>9.3585898315921151E-3</v>
      </c>
      <c r="N86" s="200">
        <v>3.3194277430241489E-2</v>
      </c>
      <c r="O86" s="218">
        <v>8.0155529495507807E-4</v>
      </c>
      <c r="P86" s="219">
        <v>8.0155529495507807E-4</v>
      </c>
      <c r="Q86" s="8"/>
      <c r="R86" s="8"/>
    </row>
    <row r="87" spans="1:18" x14ac:dyDescent="0.25">
      <c r="A87" s="8"/>
      <c r="B87" s="38">
        <v>42401</v>
      </c>
      <c r="C87" s="92">
        <v>3.4914983667111901E-3</v>
      </c>
      <c r="D87" s="11">
        <v>0.18331748996539862</v>
      </c>
      <c r="E87" s="11">
        <v>2.7760345764223034E-2</v>
      </c>
      <c r="F87" s="11">
        <v>3.1974490547764634E-2</v>
      </c>
      <c r="G87" s="11">
        <v>0.21392390934513666</v>
      </c>
      <c r="H87" s="11"/>
      <c r="I87" s="11"/>
      <c r="J87" s="11">
        <v>0.14704117938053388</v>
      </c>
      <c r="K87" s="11">
        <v>3.6132320841520574E-3</v>
      </c>
      <c r="L87" s="11">
        <v>0.3447138060535716</v>
      </c>
      <c r="M87" s="11">
        <v>9.3954150563364085E-3</v>
      </c>
      <c r="N87" s="11">
        <v>3.3914136926490035E-2</v>
      </c>
      <c r="O87" s="11">
        <v>8.5449650968187705E-4</v>
      </c>
      <c r="P87" s="67">
        <v>8.5449650968187705E-4</v>
      </c>
      <c r="Q87" s="8"/>
      <c r="R87" s="8"/>
    </row>
    <row r="88" spans="1:18" x14ac:dyDescent="0.25">
      <c r="A88" s="8"/>
      <c r="B88" s="38">
        <v>42430</v>
      </c>
      <c r="C88" s="92">
        <v>3.5829483161556441E-3</v>
      </c>
      <c r="D88" s="11">
        <v>0.18155141729400234</v>
      </c>
      <c r="E88" s="11">
        <v>2.8000576179552625E-2</v>
      </c>
      <c r="F88" s="11">
        <v>3.2350193316317187E-2</v>
      </c>
      <c r="G88" s="11">
        <v>0.21400190354646592</v>
      </c>
      <c r="H88" s="11"/>
      <c r="I88" s="11"/>
      <c r="J88" s="11">
        <v>0.14596627195674883</v>
      </c>
      <c r="K88" s="11">
        <v>3.789928704511432E-3</v>
      </c>
      <c r="L88" s="11">
        <v>0.34539305407472026</v>
      </c>
      <c r="M88" s="11">
        <v>9.554416658589384E-3</v>
      </c>
      <c r="N88" s="11">
        <v>3.4967906260433161E-2</v>
      </c>
      <c r="O88" s="11">
        <v>8.41383692503204E-4</v>
      </c>
      <c r="P88" s="67">
        <v>8.41383692503204E-4</v>
      </c>
      <c r="Q88" s="8"/>
      <c r="R88" s="8"/>
    </row>
    <row r="89" spans="1:18" x14ac:dyDescent="0.25">
      <c r="A89" s="8"/>
      <c r="B89" s="38">
        <v>42461</v>
      </c>
      <c r="C89" s="92">
        <v>3.671636698670737E-3</v>
      </c>
      <c r="D89" s="11">
        <v>0.18058620838741918</v>
      </c>
      <c r="E89" s="11">
        <v>2.8109219377527705E-2</v>
      </c>
      <c r="F89" s="11">
        <v>3.2497084978531564E-2</v>
      </c>
      <c r="G89" s="11">
        <v>0.21403480195449717</v>
      </c>
      <c r="H89" s="11"/>
      <c r="I89" s="11"/>
      <c r="J89" s="11">
        <v>0.14423616717995846</v>
      </c>
      <c r="K89" s="11">
        <v>3.8636812288704932E-3</v>
      </c>
      <c r="L89" s="11">
        <v>0.3460742981074062</v>
      </c>
      <c r="M89" s="11">
        <v>9.6736147908474193E-3</v>
      </c>
      <c r="N89" s="11">
        <v>3.6405006832160122E-2</v>
      </c>
      <c r="O89" s="11">
        <v>8.4828046411096621E-4</v>
      </c>
      <c r="P89" s="67">
        <v>8.4828046411096621E-4</v>
      </c>
      <c r="Q89" s="8"/>
      <c r="R89" s="8"/>
    </row>
    <row r="90" spans="1:18" x14ac:dyDescent="0.25">
      <c r="A90" s="8"/>
      <c r="B90" s="38">
        <v>42491</v>
      </c>
      <c r="C90" s="92">
        <v>3.689624216846371E-3</v>
      </c>
      <c r="D90" s="11">
        <v>0.18069247338759337</v>
      </c>
      <c r="E90" s="11">
        <v>2.7878946573611837E-2</v>
      </c>
      <c r="F90" s="11">
        <v>3.268593861073376E-2</v>
      </c>
      <c r="G90" s="11">
        <v>0.21501311073928764</v>
      </c>
      <c r="H90" s="11"/>
      <c r="I90" s="11"/>
      <c r="J90" s="11">
        <v>0.14228341497339847</v>
      </c>
      <c r="K90" s="11">
        <v>3.6702033796944433E-3</v>
      </c>
      <c r="L90" s="11">
        <v>0.34624740874131882</v>
      </c>
      <c r="M90" s="11">
        <v>9.6829615303351806E-3</v>
      </c>
      <c r="N90" s="11">
        <v>3.7303075222594601E-2</v>
      </c>
      <c r="O90" s="11">
        <v>8.5284262458550748E-4</v>
      </c>
      <c r="P90" s="67">
        <v>8.5284262458550748E-4</v>
      </c>
      <c r="Q90" s="8"/>
      <c r="R90" s="8"/>
    </row>
    <row r="91" spans="1:18" x14ac:dyDescent="0.25">
      <c r="A91" s="8"/>
      <c r="B91" s="38">
        <v>42522</v>
      </c>
      <c r="C91" s="92">
        <v>3.6930737208683987E-3</v>
      </c>
      <c r="D91" s="11">
        <v>0.18315566552293777</v>
      </c>
      <c r="E91" s="11">
        <v>2.7971934772134954E-2</v>
      </c>
      <c r="F91" s="11">
        <v>3.2699229065862923E-2</v>
      </c>
      <c r="G91" s="11">
        <v>0.21528613991165144</v>
      </c>
      <c r="H91" s="11"/>
      <c r="I91" s="11"/>
      <c r="J91" s="11">
        <v>0.13985567558526421</v>
      </c>
      <c r="K91" s="11">
        <v>3.7443849219703233E-3</v>
      </c>
      <c r="L91" s="11">
        <v>0.34542800538700974</v>
      </c>
      <c r="M91" s="11">
        <v>9.7847794984430043E-3</v>
      </c>
      <c r="N91" s="11">
        <v>3.7533144037205285E-2</v>
      </c>
      <c r="O91" s="11">
        <v>8.479675766519375E-4</v>
      </c>
      <c r="P91" s="67">
        <v>8.479675766519375E-4</v>
      </c>
      <c r="Q91" s="8"/>
      <c r="R91" s="8"/>
    </row>
    <row r="92" spans="1:18" x14ac:dyDescent="0.25">
      <c r="A92" s="8"/>
      <c r="B92" s="38">
        <v>42552</v>
      </c>
      <c r="C92" s="92">
        <v>3.7252462160636155E-3</v>
      </c>
      <c r="D92" s="11">
        <v>0.18237080348669479</v>
      </c>
      <c r="E92" s="11">
        <v>2.8115417125824407E-2</v>
      </c>
      <c r="F92" s="11">
        <v>3.2688927476242954E-2</v>
      </c>
      <c r="G92" s="11">
        <v>0.21528052570429865</v>
      </c>
      <c r="H92" s="11"/>
      <c r="I92" s="11"/>
      <c r="J92" s="11">
        <v>0.14033401190030453</v>
      </c>
      <c r="K92" s="11">
        <v>3.7914181340317188E-3</v>
      </c>
      <c r="L92" s="11">
        <v>0.34501871767468556</v>
      </c>
      <c r="M92" s="11">
        <v>9.8356741787865472E-3</v>
      </c>
      <c r="N92" s="11">
        <v>3.79893313577081E-2</v>
      </c>
      <c r="O92" s="11">
        <v>8.4992674535915393E-4</v>
      </c>
      <c r="P92" s="67">
        <v>8.4992674535915393E-4</v>
      </c>
      <c r="Q92" s="8"/>
      <c r="R92" s="8"/>
    </row>
    <row r="93" spans="1:18" x14ac:dyDescent="0.25">
      <c r="A93" s="8"/>
      <c r="B93" s="38">
        <v>42583</v>
      </c>
      <c r="C93" s="92">
        <v>3.6921664535078075E-3</v>
      </c>
      <c r="D93" s="11">
        <v>0.18167720818995697</v>
      </c>
      <c r="E93" s="11">
        <v>2.834685741751251E-2</v>
      </c>
      <c r="F93" s="11">
        <v>3.2822029261250711E-2</v>
      </c>
      <c r="G93" s="11">
        <v>0.21625950275498818</v>
      </c>
      <c r="H93" s="11"/>
      <c r="I93" s="11"/>
      <c r="J93" s="11">
        <v>0.13781194232902524</v>
      </c>
      <c r="K93" s="11">
        <v>3.8494993122924195E-3</v>
      </c>
      <c r="L93" s="11">
        <v>0.34535360809482546</v>
      </c>
      <c r="M93" s="11">
        <v>9.9435697262308474E-3</v>
      </c>
      <c r="N93" s="11">
        <v>3.9390759272410369E-2</v>
      </c>
      <c r="O93" s="11">
        <v>8.528571879994611E-4</v>
      </c>
      <c r="P93" s="67">
        <v>8.528571879994611E-4</v>
      </c>
      <c r="Q93" s="8"/>
      <c r="R93" s="8"/>
    </row>
    <row r="94" spans="1:18" x14ac:dyDescent="0.25">
      <c r="A94" s="8"/>
      <c r="B94" s="38">
        <v>42614</v>
      </c>
      <c r="C94" s="92">
        <v>3.6218800877353533E-3</v>
      </c>
      <c r="D94" s="11">
        <v>0.18282170374324933</v>
      </c>
      <c r="E94" s="11">
        <v>2.8471293878019791E-2</v>
      </c>
      <c r="F94" s="11">
        <v>3.2700185578741221E-2</v>
      </c>
      <c r="G94" s="11">
        <v>0.21509195034419942</v>
      </c>
      <c r="H94" s="11"/>
      <c r="I94" s="11"/>
      <c r="J94" s="11">
        <v>0.13822223707940698</v>
      </c>
      <c r="K94" s="11">
        <v>3.8850067138661774E-3</v>
      </c>
      <c r="L94" s="11">
        <v>0.34447280180872247</v>
      </c>
      <c r="M94" s="11">
        <v>9.9442006064158553E-3</v>
      </c>
      <c r="N94" s="11">
        <v>3.9915812718713667E-2</v>
      </c>
      <c r="O94" s="11">
        <v>8.5292744092972737E-4</v>
      </c>
      <c r="P94" s="67">
        <v>8.5292744092972737E-4</v>
      </c>
      <c r="Q94" s="8"/>
      <c r="R94" s="8"/>
    </row>
    <row r="95" spans="1:18" x14ac:dyDescent="0.25">
      <c r="A95" s="8"/>
      <c r="B95" s="38">
        <v>42644</v>
      </c>
      <c r="C95" s="92">
        <v>3.5840335387591106E-3</v>
      </c>
      <c r="D95" s="11">
        <v>0.18651984681614184</v>
      </c>
      <c r="E95" s="11">
        <v>2.8481018908344466E-2</v>
      </c>
      <c r="F95" s="11">
        <v>3.2653284255862072E-2</v>
      </c>
      <c r="G95" s="11">
        <v>0.2139195330486208</v>
      </c>
      <c r="H95" s="11"/>
      <c r="I95" s="11"/>
      <c r="J95" s="11">
        <v>0.13618076590612385</v>
      </c>
      <c r="K95" s="11">
        <v>3.9632406141311251E-3</v>
      </c>
      <c r="L95" s="11">
        <v>0.3434355371013964</v>
      </c>
      <c r="M95" s="11">
        <v>9.8899970308612677E-3</v>
      </c>
      <c r="N95" s="11">
        <v>4.0585361421868527E-2</v>
      </c>
      <c r="O95" s="11">
        <v>7.8738135789050269E-4</v>
      </c>
      <c r="P95" s="67">
        <v>7.8738135789050269E-4</v>
      </c>
      <c r="Q95" s="8"/>
      <c r="R95" s="8"/>
    </row>
    <row r="96" spans="1:18" x14ac:dyDescent="0.25">
      <c r="A96" s="8"/>
      <c r="B96" s="38">
        <v>42675</v>
      </c>
      <c r="C96" s="92">
        <v>3.6228434494793376E-3</v>
      </c>
      <c r="D96" s="11">
        <v>0.18374671919685345</v>
      </c>
      <c r="E96" s="11">
        <v>2.8580831708923289E-2</v>
      </c>
      <c r="F96" s="11">
        <v>3.2800289642989977E-2</v>
      </c>
      <c r="G96" s="11">
        <v>0.21422281492004014</v>
      </c>
      <c r="H96" s="11"/>
      <c r="I96" s="11"/>
      <c r="J96" s="11">
        <v>0.13706188285733206</v>
      </c>
      <c r="K96" s="11">
        <v>3.9717196168885058E-3</v>
      </c>
      <c r="L96" s="11">
        <v>0.34408842676614854</v>
      </c>
      <c r="M96" s="11">
        <v>1.0009023341100412E-2</v>
      </c>
      <c r="N96" s="11">
        <v>4.1211203174740182E-2</v>
      </c>
      <c r="O96" s="11">
        <v>6.8424532550409969E-4</v>
      </c>
      <c r="P96" s="67">
        <v>6.8424532550409969E-4</v>
      </c>
      <c r="Q96" s="8"/>
      <c r="R96" s="8"/>
    </row>
    <row r="97" spans="1:18" ht="13.8" thickBot="1" x14ac:dyDescent="0.3">
      <c r="A97" s="8"/>
      <c r="B97" s="39">
        <v>42705</v>
      </c>
      <c r="C97" s="93">
        <v>3.694661623743135E-3</v>
      </c>
      <c r="D97" s="69">
        <v>0.18885228467449769</v>
      </c>
      <c r="E97" s="69">
        <v>2.8789511488365095E-2</v>
      </c>
      <c r="F97" s="69">
        <v>3.2639237437576775E-2</v>
      </c>
      <c r="G97" s="69">
        <v>0.21265056073948307</v>
      </c>
      <c r="H97" s="69"/>
      <c r="I97" s="69"/>
      <c r="J97" s="69">
        <v>0.13500562395032434</v>
      </c>
      <c r="K97" s="69">
        <v>4.0454413874880463E-3</v>
      </c>
      <c r="L97" s="69">
        <v>0.34210534080221039</v>
      </c>
      <c r="M97" s="69">
        <v>1.0009025202706447E-2</v>
      </c>
      <c r="N97" s="69">
        <v>4.1531012701177934E-2</v>
      </c>
      <c r="O97" s="69">
        <v>6.7729999242709105E-4</v>
      </c>
      <c r="P97" s="70">
        <v>6.7729999242709105E-4</v>
      </c>
      <c r="Q97" s="8"/>
      <c r="R97" s="8"/>
    </row>
    <row r="98" spans="1:18" x14ac:dyDescent="0.25">
      <c r="A98" s="8"/>
      <c r="B98" s="185">
        <v>42736</v>
      </c>
      <c r="C98" s="199">
        <v>3.2149342009495084E-3</v>
      </c>
      <c r="D98" s="218">
        <v>0.18959875731348849</v>
      </c>
      <c r="E98" s="218">
        <v>2.8078879692316337E-2</v>
      </c>
      <c r="F98" s="218">
        <v>3.1932586938256409E-2</v>
      </c>
      <c r="G98" s="218">
        <v>0.20583719172257395</v>
      </c>
      <c r="H98" s="218"/>
      <c r="I98" s="218"/>
      <c r="J98" s="218">
        <v>0.13068926197292446</v>
      </c>
      <c r="K98" s="218">
        <v>3.9513906801065448E-3</v>
      </c>
      <c r="L98" s="218">
        <v>0.33182998740969072</v>
      </c>
      <c r="M98" s="218">
        <v>9.8296349831831272E-3</v>
      </c>
      <c r="N98" s="218">
        <v>4.0304312627850378E-2</v>
      </c>
      <c r="O98" s="218">
        <v>0</v>
      </c>
      <c r="P98" s="219">
        <v>2.4733062458660124E-2</v>
      </c>
      <c r="Q98" s="8"/>
      <c r="R98" s="8"/>
    </row>
    <row r="99" spans="1:18" x14ac:dyDescent="0.25">
      <c r="A99" s="8"/>
      <c r="B99" s="38">
        <v>42767</v>
      </c>
      <c r="C99" s="92">
        <v>3.1940582176244649E-3</v>
      </c>
      <c r="D99" s="11">
        <v>0.19244001789156501</v>
      </c>
      <c r="E99" s="11">
        <v>2.7907021165848759E-2</v>
      </c>
      <c r="F99" s="11">
        <v>3.2047231184806811E-2</v>
      </c>
      <c r="G99" s="11">
        <v>0.20510896504300183</v>
      </c>
      <c r="H99" s="11"/>
      <c r="I99" s="11"/>
      <c r="J99" s="11">
        <v>0.12831785861525016</v>
      </c>
      <c r="K99" s="11">
        <v>4.0510705491150524E-3</v>
      </c>
      <c r="L99" s="11">
        <v>0.33160583163145924</v>
      </c>
      <c r="M99" s="11">
        <v>9.8027948407348273E-3</v>
      </c>
      <c r="N99" s="11">
        <v>4.082205692510215E-2</v>
      </c>
      <c r="O99" s="11">
        <v>0</v>
      </c>
      <c r="P99" s="67">
        <v>2.4703093935491676E-2</v>
      </c>
      <c r="Q99" s="8"/>
      <c r="R99" s="8"/>
    </row>
    <row r="100" spans="1:18" x14ac:dyDescent="0.25">
      <c r="A100" s="8"/>
      <c r="B100" s="38">
        <v>42795</v>
      </c>
      <c r="C100" s="92">
        <v>3.2356758909018513E-3</v>
      </c>
      <c r="D100" s="11">
        <v>0.18727103324706351</v>
      </c>
      <c r="E100" s="11">
        <v>2.8830579335058729E-2</v>
      </c>
      <c r="F100" s="11">
        <v>3.2510929723272942E-2</v>
      </c>
      <c r="G100" s="11">
        <v>0.2057361736014334</v>
      </c>
      <c r="H100" s="11"/>
      <c r="I100" s="11"/>
      <c r="J100" s="11">
        <v>0.1276422854867609</v>
      </c>
      <c r="K100" s="11">
        <v>4.1298029066295042E-3</v>
      </c>
      <c r="L100" s="11">
        <v>0.33420856062114274</v>
      </c>
      <c r="M100" s="11">
        <v>9.8586502090384238E-3</v>
      </c>
      <c r="N100" s="11">
        <v>4.1453474019510252E-2</v>
      </c>
      <c r="O100" s="11">
        <v>0</v>
      </c>
      <c r="P100" s="67">
        <v>2.5122834959187733E-2</v>
      </c>
      <c r="Q100" s="8"/>
      <c r="R100" s="8"/>
    </row>
    <row r="101" spans="1:18" x14ac:dyDescent="0.25">
      <c r="A101" s="8"/>
      <c r="B101" s="38">
        <v>42826</v>
      </c>
      <c r="C101" s="92">
        <v>3.2399400838183097E-3</v>
      </c>
      <c r="D101" s="11">
        <v>0.18927785482658657</v>
      </c>
      <c r="E101" s="11">
        <v>2.9107101909552305E-2</v>
      </c>
      <c r="F101" s="11">
        <v>3.232275505933109E-2</v>
      </c>
      <c r="G101" s="11">
        <v>0.20536999882350307</v>
      </c>
      <c r="H101" s="11"/>
      <c r="I101" s="11"/>
      <c r="J101" s="11">
        <v>0.1264885603809453</v>
      </c>
      <c r="K101" s="11">
        <v>4.1609510889535767E-3</v>
      </c>
      <c r="L101" s="11">
        <v>0.33333596178939823</v>
      </c>
      <c r="M101" s="11">
        <v>9.8340003829134794E-3</v>
      </c>
      <c r="N101" s="11">
        <v>4.1869097210503692E-2</v>
      </c>
      <c r="O101" s="11">
        <v>0</v>
      </c>
      <c r="P101" s="67">
        <v>2.4993778444494422E-2</v>
      </c>
      <c r="Q101" s="8"/>
      <c r="R101" s="8"/>
    </row>
    <row r="102" spans="1:18" x14ac:dyDescent="0.25">
      <c r="A102" s="8"/>
      <c r="B102" s="38">
        <v>42856</v>
      </c>
      <c r="C102" s="92">
        <v>3.2773879064605937E-3</v>
      </c>
      <c r="D102" s="11">
        <v>0.18781099172446217</v>
      </c>
      <c r="E102" s="11">
        <v>2.9646190864300825E-2</v>
      </c>
      <c r="F102" s="11">
        <v>3.237719053508701E-2</v>
      </c>
      <c r="G102" s="11">
        <v>0.20594505550030301</v>
      </c>
      <c r="H102" s="11"/>
      <c r="I102" s="11"/>
      <c r="J102" s="11">
        <v>0.12642720781175121</v>
      </c>
      <c r="K102" s="11">
        <v>4.0842599075627851E-3</v>
      </c>
      <c r="L102" s="11">
        <v>0.33254706988716659</v>
      </c>
      <c r="M102" s="11">
        <v>9.9338465386572036E-3</v>
      </c>
      <c r="N102" s="11">
        <v>4.2284674861339473E-2</v>
      </c>
      <c r="O102" s="11">
        <v>8.0279213489669622E-4</v>
      </c>
      <c r="P102" s="67">
        <v>2.4863332328012449E-2</v>
      </c>
      <c r="Q102" s="8"/>
      <c r="R102" s="8"/>
    </row>
    <row r="103" spans="1:18" x14ac:dyDescent="0.25">
      <c r="A103" s="8"/>
      <c r="B103" s="38">
        <v>42887</v>
      </c>
      <c r="C103" s="92">
        <v>3.2646409436952414E-3</v>
      </c>
      <c r="D103" s="11">
        <v>0.19400533752224872</v>
      </c>
      <c r="E103" s="11">
        <v>2.9870489051947155E-2</v>
      </c>
      <c r="F103" s="11">
        <v>3.2141893727126065E-2</v>
      </c>
      <c r="G103" s="11">
        <v>0.20454999459558065</v>
      </c>
      <c r="H103" s="11"/>
      <c r="I103" s="11"/>
      <c r="J103" s="11">
        <v>0.12614936824041087</v>
      </c>
      <c r="K103" s="11">
        <v>4.0791752081785438E-3</v>
      </c>
      <c r="L103" s="11">
        <v>0.328889734049917</v>
      </c>
      <c r="M103" s="11">
        <v>9.884048105216767E-3</v>
      </c>
      <c r="N103" s="11">
        <v>4.1897102952485395E-2</v>
      </c>
      <c r="O103" s="11">
        <v>8.0152649295923398E-4</v>
      </c>
      <c r="P103" s="67">
        <v>2.446668911023436E-2</v>
      </c>
      <c r="Q103" s="8"/>
      <c r="R103" s="8"/>
    </row>
    <row r="104" spans="1:18" x14ac:dyDescent="0.25">
      <c r="A104" s="8"/>
      <c r="B104" s="38">
        <v>42917</v>
      </c>
      <c r="C104" s="92">
        <v>3.3245402996851525E-3</v>
      </c>
      <c r="D104" s="11">
        <v>0.19123316495060688</v>
      </c>
      <c r="E104" s="11">
        <v>3.0606874037859038E-2</v>
      </c>
      <c r="F104" s="11">
        <v>3.2237272663979764E-2</v>
      </c>
      <c r="G104" s="11">
        <v>0.20574058745716298</v>
      </c>
      <c r="H104" s="11"/>
      <c r="I104" s="11"/>
      <c r="J104" s="11">
        <v>0.12661875623699417</v>
      </c>
      <c r="K104" s="11">
        <v>4.1009058629679195E-3</v>
      </c>
      <c r="L104" s="11">
        <v>0.32887854009855416</v>
      </c>
      <c r="M104" s="11">
        <v>9.7350486195452897E-3</v>
      </c>
      <c r="N104" s="11">
        <v>4.2072577338727768E-2</v>
      </c>
      <c r="O104" s="11">
        <v>8.0483333204403216E-4</v>
      </c>
      <c r="P104" s="67">
        <v>2.464689910187285E-2</v>
      </c>
      <c r="Q104" s="8"/>
      <c r="R104" s="8"/>
    </row>
    <row r="105" spans="1:18" x14ac:dyDescent="0.25">
      <c r="A105" s="8"/>
      <c r="B105" s="38">
        <v>42948</v>
      </c>
      <c r="C105" s="92">
        <v>3.2213760138091649E-3</v>
      </c>
      <c r="D105" s="11">
        <v>0.1922318500454257</v>
      </c>
      <c r="E105" s="11">
        <v>3.1255477282050158E-2</v>
      </c>
      <c r="F105" s="11">
        <v>3.2365539777548545E-2</v>
      </c>
      <c r="G105" s="11">
        <v>0.20586388735786887</v>
      </c>
      <c r="H105" s="11"/>
      <c r="I105" s="11"/>
      <c r="J105" s="11">
        <v>0.12583119445630275</v>
      </c>
      <c r="K105" s="11">
        <v>4.1153611814452942E-3</v>
      </c>
      <c r="L105" s="11">
        <v>0.32891327942013376</v>
      </c>
      <c r="M105" s="11">
        <v>9.9472851692126597E-3</v>
      </c>
      <c r="N105" s="11">
        <v>4.2463986339214201E-2</v>
      </c>
      <c r="O105" s="11">
        <v>0</v>
      </c>
      <c r="P105" s="67">
        <v>2.3790762956988867E-2</v>
      </c>
      <c r="Q105" s="8"/>
      <c r="R105" s="8"/>
    </row>
    <row r="106" spans="1:18" ht="13.8" thickBot="1" x14ac:dyDescent="0.3">
      <c r="A106" s="8"/>
      <c r="B106" s="39">
        <v>42979</v>
      </c>
      <c r="C106" s="93">
        <v>3.3294757946894108E-3</v>
      </c>
      <c r="D106" s="69">
        <v>0.19202441307554666</v>
      </c>
      <c r="E106" s="69">
        <v>3.1513739439641433E-2</v>
      </c>
      <c r="F106" s="69">
        <v>3.2362664898996044E-2</v>
      </c>
      <c r="G106" s="69">
        <v>0.20742612638947627</v>
      </c>
      <c r="H106" s="69"/>
      <c r="I106" s="69"/>
      <c r="J106" s="69">
        <v>0.12547586491981874</v>
      </c>
      <c r="K106" s="69">
        <v>4.1457502748380769E-3</v>
      </c>
      <c r="L106" s="69">
        <v>0.32825785155940768</v>
      </c>
      <c r="M106" s="69">
        <v>9.9200451445991735E-3</v>
      </c>
      <c r="N106" s="69">
        <v>4.2385591430904521E-2</v>
      </c>
      <c r="O106" s="69">
        <v>0</v>
      </c>
      <c r="P106" s="70">
        <v>2.3158477072081962E-2</v>
      </c>
      <c r="Q106" s="8"/>
      <c r="R106" s="8"/>
    </row>
    <row r="107" spans="1:18" x14ac:dyDescent="0.25">
      <c r="A107" s="8"/>
      <c r="B107" s="31" t="s">
        <v>20</v>
      </c>
      <c r="C107" s="8"/>
      <c r="D107" s="8"/>
      <c r="E107" s="8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8"/>
      <c r="Q107" s="14"/>
      <c r="R107" s="14"/>
    </row>
    <row r="108" spans="1:18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8"/>
      <c r="Q108" s="14"/>
      <c r="R108" s="14"/>
    </row>
    <row r="109" spans="1:18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x14ac:dyDescent="0.25"/>
    <row r="124" spans="1:18" x14ac:dyDescent="0.25"/>
    <row r="125" spans="1:18" x14ac:dyDescent="0.25"/>
    <row r="126" spans="1:18" x14ac:dyDescent="0.25"/>
    <row r="127" spans="1:18" x14ac:dyDescent="0.25"/>
    <row r="128" spans="1:1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</sheetData>
  <mergeCells count="1">
    <mergeCell ref="B8:N8"/>
  </mergeCells>
  <phoneticPr fontId="18" type="noConversion"/>
  <hyperlinks>
    <hyperlink ref="B7" location="Indice!A1" display="&lt;&lt; VOLVER"/>
    <hyperlink ref="B107" location="Indice!A1" display="&lt;&lt; VOLVER"/>
  </hyperlink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184"/>
  <sheetViews>
    <sheetView showGridLines="0" topLeftCell="A4" zoomScaleNormal="100" workbookViewId="0">
      <pane xSplit="2" ySplit="6" topLeftCell="G86" activePane="bottomRight" state="frozen"/>
      <selection activeCell="A4" sqref="A4"/>
      <selection pane="topRight" activeCell="C4" sqref="C4"/>
      <selection pane="bottomLeft" activeCell="A10" sqref="A10"/>
      <selection pane="bottomRight" activeCell="AQ106" sqref="AQ106"/>
    </sheetView>
  </sheetViews>
  <sheetFormatPr baseColWidth="10" defaultColWidth="0" defaultRowHeight="13.2" zeroHeight="1" x14ac:dyDescent="0.25"/>
  <cols>
    <col min="1" max="1" width="20" customWidth="1"/>
    <col min="2" max="2" width="19.88671875" customWidth="1"/>
    <col min="3" max="9" width="11.44140625" customWidth="1"/>
    <col min="10" max="10" width="14.5546875" customWidth="1"/>
    <col min="11" max="40" width="11.44140625" customWidth="1"/>
    <col min="41" max="41" width="14.33203125" customWidth="1"/>
    <col min="42" max="42" width="13.5546875" bestFit="1" customWidth="1"/>
    <col min="43" max="43" width="11.44140625" customWidth="1"/>
    <col min="44" max="284" width="11.44140625" hidden="1" customWidth="1"/>
    <col min="285" max="16384" width="11.5546875" hidden="1"/>
  </cols>
  <sheetData>
    <row r="1" spans="1:4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</row>
    <row r="2" spans="1:42" x14ac:dyDescent="0.25">
      <c r="A2" s="21"/>
      <c r="B2" s="5"/>
      <c r="D2" s="30"/>
      <c r="E2" s="30"/>
      <c r="F2" s="30"/>
      <c r="G2" s="30"/>
      <c r="H2" s="30"/>
      <c r="I2" s="30"/>
      <c r="J2" s="3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"/>
    </row>
    <row r="3" spans="1:42" ht="13.8" x14ac:dyDescent="0.25">
      <c r="A3" s="21"/>
      <c r="B3" s="28" t="s">
        <v>0</v>
      </c>
      <c r="D3" s="30"/>
      <c r="E3" s="30"/>
      <c r="F3" s="30"/>
      <c r="G3" s="30"/>
      <c r="H3" s="30"/>
      <c r="I3" s="30"/>
      <c r="J3" s="3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"/>
    </row>
    <row r="4" spans="1:42" ht="13.8" x14ac:dyDescent="0.25">
      <c r="A4" s="8"/>
      <c r="B4" s="28" t="s">
        <v>39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x14ac:dyDescent="0.25">
      <c r="A5" s="8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x14ac:dyDescent="0.25">
      <c r="A6" s="8"/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3.8" thickBot="1" x14ac:dyDescent="0.3">
      <c r="A7" s="8"/>
      <c r="B7" s="31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4.4" thickBot="1" x14ac:dyDescent="0.3">
      <c r="A8" s="8"/>
      <c r="B8" s="242" t="s">
        <v>35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7"/>
      <c r="AP8" s="8"/>
    </row>
    <row r="9" spans="1:42" ht="36.6" thickBot="1" x14ac:dyDescent="0.3">
      <c r="A9" s="8"/>
      <c r="B9" s="43" t="s">
        <v>24</v>
      </c>
      <c r="C9" s="63" t="s">
        <v>441</v>
      </c>
      <c r="D9" s="61" t="s">
        <v>437</v>
      </c>
      <c r="E9" s="61" t="s">
        <v>436</v>
      </c>
      <c r="F9" s="61" t="s">
        <v>32</v>
      </c>
      <c r="G9" s="61" t="s">
        <v>439</v>
      </c>
      <c r="H9" s="61" t="s">
        <v>33</v>
      </c>
      <c r="I9" s="61" t="s">
        <v>34</v>
      </c>
      <c r="J9" s="61" t="s">
        <v>38</v>
      </c>
      <c r="K9" s="61" t="s">
        <v>433</v>
      </c>
      <c r="L9" s="76" t="s">
        <v>438</v>
      </c>
      <c r="M9" s="61" t="s">
        <v>434</v>
      </c>
      <c r="N9" s="61" t="s">
        <v>431</v>
      </c>
      <c r="O9" s="62" t="s">
        <v>435</v>
      </c>
      <c r="P9" s="221" t="s">
        <v>455</v>
      </c>
      <c r="Q9" s="221" t="s">
        <v>456</v>
      </c>
      <c r="R9" s="221" t="s">
        <v>463</v>
      </c>
      <c r="S9" s="221" t="s">
        <v>446</v>
      </c>
      <c r="T9" s="221" t="s">
        <v>453</v>
      </c>
      <c r="U9" s="221" t="s">
        <v>464</v>
      </c>
      <c r="V9" s="221" t="s">
        <v>452</v>
      </c>
      <c r="W9" s="221" t="s">
        <v>445</v>
      </c>
      <c r="X9" s="221" t="s">
        <v>454</v>
      </c>
      <c r="Y9" s="221" t="s">
        <v>450</v>
      </c>
      <c r="Z9" s="221" t="s">
        <v>457</v>
      </c>
      <c r="AA9" s="221" t="s">
        <v>448</v>
      </c>
      <c r="AB9" s="221" t="s">
        <v>458</v>
      </c>
      <c r="AC9" s="221" t="s">
        <v>443</v>
      </c>
      <c r="AD9" s="221" t="s">
        <v>447</v>
      </c>
      <c r="AE9" s="221" t="s">
        <v>451</v>
      </c>
      <c r="AF9" s="221" t="s">
        <v>465</v>
      </c>
      <c r="AG9" s="221" t="s">
        <v>466</v>
      </c>
      <c r="AH9" s="221" t="s">
        <v>467</v>
      </c>
      <c r="AI9" s="221" t="s">
        <v>444</v>
      </c>
      <c r="AJ9" s="221" t="s">
        <v>459</v>
      </c>
      <c r="AK9" s="221" t="s">
        <v>449</v>
      </c>
      <c r="AL9" s="221" t="s">
        <v>460</v>
      </c>
      <c r="AM9" s="221" t="s">
        <v>461</v>
      </c>
      <c r="AN9" s="221" t="s">
        <v>462</v>
      </c>
      <c r="AO9" s="47" t="s">
        <v>37</v>
      </c>
      <c r="AP9" s="8"/>
    </row>
    <row r="10" spans="1:42" x14ac:dyDescent="0.25">
      <c r="A10" s="8"/>
      <c r="B10" s="49">
        <v>39052</v>
      </c>
      <c r="C10" s="72">
        <v>21061</v>
      </c>
      <c r="D10" s="73">
        <v>78538</v>
      </c>
      <c r="E10" s="73"/>
      <c r="F10" s="73"/>
      <c r="G10" s="73">
        <v>94209</v>
      </c>
      <c r="H10" s="73"/>
      <c r="I10" s="73">
        <v>32816</v>
      </c>
      <c r="J10" s="73"/>
      <c r="K10" s="73"/>
      <c r="L10" s="77">
        <v>800043</v>
      </c>
      <c r="M10" s="73"/>
      <c r="N10" s="73"/>
      <c r="O10" s="126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80">
        <f t="shared" ref="AO10:AO41" si="0">SUM(C10:N10)</f>
        <v>1026667</v>
      </c>
      <c r="AP10" s="35"/>
    </row>
    <row r="11" spans="1:42" x14ac:dyDescent="0.25">
      <c r="A11" s="8"/>
      <c r="B11" s="38">
        <v>39417</v>
      </c>
      <c r="C11" s="71">
        <v>21825</v>
      </c>
      <c r="D11" s="12">
        <v>101916</v>
      </c>
      <c r="E11" s="12"/>
      <c r="F11" s="12"/>
      <c r="G11" s="12">
        <v>217590</v>
      </c>
      <c r="H11" s="12"/>
      <c r="I11" s="12">
        <v>51212</v>
      </c>
      <c r="J11" s="12"/>
      <c r="K11" s="12"/>
      <c r="L11" s="78">
        <v>848803</v>
      </c>
      <c r="M11" s="12"/>
      <c r="N11" s="12"/>
      <c r="O11" s="127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81">
        <f t="shared" si="0"/>
        <v>1241346</v>
      </c>
      <c r="AP11" s="35"/>
    </row>
    <row r="12" spans="1:42" x14ac:dyDescent="0.25">
      <c r="A12" s="8"/>
      <c r="B12" s="38">
        <v>39783</v>
      </c>
      <c r="C12" s="71">
        <v>17308</v>
      </c>
      <c r="D12" s="12">
        <v>110543</v>
      </c>
      <c r="E12" s="12"/>
      <c r="F12" s="12"/>
      <c r="G12" s="12">
        <v>259883</v>
      </c>
      <c r="H12" s="12"/>
      <c r="I12" s="12">
        <v>199550</v>
      </c>
      <c r="J12" s="12"/>
      <c r="K12" s="12"/>
      <c r="L12" s="78">
        <v>874206</v>
      </c>
      <c r="M12" s="12"/>
      <c r="N12" s="12"/>
      <c r="O12" s="127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81">
        <f t="shared" si="0"/>
        <v>1461490</v>
      </c>
      <c r="AP12" s="35"/>
    </row>
    <row r="13" spans="1:42" ht="13.8" thickBot="1" x14ac:dyDescent="0.3">
      <c r="A13" s="8"/>
      <c r="B13" s="39">
        <v>40148</v>
      </c>
      <c r="C13" s="74">
        <v>13443</v>
      </c>
      <c r="D13" s="75">
        <v>139413</v>
      </c>
      <c r="E13" s="75"/>
      <c r="F13" s="75">
        <v>26677</v>
      </c>
      <c r="G13" s="75">
        <v>281501</v>
      </c>
      <c r="H13" s="75">
        <v>65291</v>
      </c>
      <c r="I13" s="75">
        <v>239992</v>
      </c>
      <c r="J13" s="75"/>
      <c r="K13" s="75"/>
      <c r="L13" s="79">
        <v>897715</v>
      </c>
      <c r="M13" s="75"/>
      <c r="N13" s="75"/>
      <c r="O13" s="128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82">
        <f t="shared" si="0"/>
        <v>1664032</v>
      </c>
      <c r="AP13" s="87"/>
    </row>
    <row r="14" spans="1:42" x14ac:dyDescent="0.25">
      <c r="A14" s="8"/>
      <c r="B14" s="49">
        <v>40179</v>
      </c>
      <c r="C14" s="72">
        <v>13405</v>
      </c>
      <c r="D14" s="73">
        <v>144986</v>
      </c>
      <c r="E14" s="73"/>
      <c r="F14" s="73">
        <v>26870</v>
      </c>
      <c r="G14" s="73">
        <v>290773</v>
      </c>
      <c r="H14" s="73">
        <v>68791</v>
      </c>
      <c r="I14" s="73">
        <v>243626</v>
      </c>
      <c r="J14" s="73"/>
      <c r="K14" s="73">
        <v>5055</v>
      </c>
      <c r="L14" s="77">
        <v>899653</v>
      </c>
      <c r="M14" s="73"/>
      <c r="N14" s="73"/>
      <c r="O14" s="126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80">
        <f t="shared" si="0"/>
        <v>1693159</v>
      </c>
      <c r="AP14" s="87"/>
    </row>
    <row r="15" spans="1:42" x14ac:dyDescent="0.25">
      <c r="A15" s="8"/>
      <c r="B15" s="38">
        <v>40210</v>
      </c>
      <c r="C15" s="71">
        <v>13226</v>
      </c>
      <c r="D15" s="12">
        <v>147861</v>
      </c>
      <c r="E15" s="12"/>
      <c r="F15" s="12">
        <v>27079</v>
      </c>
      <c r="G15" s="12">
        <v>291086</v>
      </c>
      <c r="H15" s="12">
        <v>64792</v>
      </c>
      <c r="I15" s="12">
        <v>238609</v>
      </c>
      <c r="J15" s="12"/>
      <c r="K15" s="12">
        <v>6691</v>
      </c>
      <c r="L15" s="78">
        <v>898929</v>
      </c>
      <c r="M15" s="12"/>
      <c r="N15" s="12"/>
      <c r="O15" s="127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81">
        <f t="shared" si="0"/>
        <v>1688273</v>
      </c>
      <c r="AP15" s="87"/>
    </row>
    <row r="16" spans="1:42" x14ac:dyDescent="0.25">
      <c r="A16" s="8"/>
      <c r="B16" s="38">
        <v>40238</v>
      </c>
      <c r="C16" s="71">
        <v>11791</v>
      </c>
      <c r="D16" s="12">
        <v>149289</v>
      </c>
      <c r="E16" s="12">
        <v>42015</v>
      </c>
      <c r="F16" s="12">
        <v>27675</v>
      </c>
      <c r="G16" s="12">
        <v>293335</v>
      </c>
      <c r="H16" s="12">
        <v>69248</v>
      </c>
      <c r="I16" s="12">
        <v>232510</v>
      </c>
      <c r="J16" s="12"/>
      <c r="K16" s="12">
        <v>8169</v>
      </c>
      <c r="L16" s="78">
        <v>891192</v>
      </c>
      <c r="M16" s="12"/>
      <c r="N16" s="12"/>
      <c r="O16" s="127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81">
        <f t="shared" si="0"/>
        <v>1725224</v>
      </c>
      <c r="AP16" s="87"/>
    </row>
    <row r="17" spans="1:42" x14ac:dyDescent="0.25">
      <c r="A17" s="8"/>
      <c r="B17" s="38">
        <v>40269</v>
      </c>
      <c r="C17" s="71">
        <v>12654</v>
      </c>
      <c r="D17" s="12">
        <v>157707</v>
      </c>
      <c r="E17" s="12">
        <v>41893</v>
      </c>
      <c r="F17" s="12">
        <v>27952</v>
      </c>
      <c r="G17" s="12">
        <v>295230</v>
      </c>
      <c r="H17" s="12">
        <v>66283</v>
      </c>
      <c r="I17" s="12">
        <v>246932</v>
      </c>
      <c r="J17" s="12"/>
      <c r="K17" s="12">
        <v>11657</v>
      </c>
      <c r="L17" s="78">
        <v>887658</v>
      </c>
      <c r="M17" s="12"/>
      <c r="N17" s="12"/>
      <c r="O17" s="127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81">
        <f t="shared" si="0"/>
        <v>1747966</v>
      </c>
      <c r="AP17" s="87"/>
    </row>
    <row r="18" spans="1:42" x14ac:dyDescent="0.25">
      <c r="A18" s="8"/>
      <c r="B18" s="38">
        <v>40299</v>
      </c>
      <c r="C18" s="71">
        <v>13023</v>
      </c>
      <c r="D18" s="12">
        <v>168455</v>
      </c>
      <c r="E18" s="12">
        <v>42801</v>
      </c>
      <c r="F18" s="12">
        <v>28464</v>
      </c>
      <c r="G18" s="12">
        <v>298902</v>
      </c>
      <c r="H18" s="12">
        <v>68294</v>
      </c>
      <c r="I18" s="12">
        <v>258315</v>
      </c>
      <c r="J18" s="12"/>
      <c r="K18" s="12">
        <v>16269</v>
      </c>
      <c r="L18" s="78">
        <v>891600</v>
      </c>
      <c r="M18" s="12"/>
      <c r="N18" s="12"/>
      <c r="O18" s="127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81">
        <f t="shared" si="0"/>
        <v>1786123</v>
      </c>
      <c r="AP18" s="87"/>
    </row>
    <row r="19" spans="1:42" x14ac:dyDescent="0.25">
      <c r="A19" s="8"/>
      <c r="B19" s="38">
        <v>40330</v>
      </c>
      <c r="C19" s="71">
        <v>13308</v>
      </c>
      <c r="D19" s="12">
        <v>187754</v>
      </c>
      <c r="E19" s="12">
        <v>44246</v>
      </c>
      <c r="F19" s="12">
        <v>28753</v>
      </c>
      <c r="G19" s="12">
        <v>303044</v>
      </c>
      <c r="H19" s="12">
        <v>59896</v>
      </c>
      <c r="I19" s="12">
        <v>270913</v>
      </c>
      <c r="J19" s="12"/>
      <c r="K19" s="12">
        <v>21598</v>
      </c>
      <c r="L19" s="78">
        <v>894425</v>
      </c>
      <c r="M19" s="12"/>
      <c r="N19" s="12"/>
      <c r="O19" s="127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81">
        <f t="shared" si="0"/>
        <v>1823937</v>
      </c>
      <c r="AP19" s="87"/>
    </row>
    <row r="20" spans="1:42" x14ac:dyDescent="0.25">
      <c r="A20" s="8"/>
      <c r="B20" s="38">
        <v>40360</v>
      </c>
      <c r="C20" s="71">
        <v>13641</v>
      </c>
      <c r="D20" s="12">
        <v>189531</v>
      </c>
      <c r="E20" s="12">
        <v>44791</v>
      </c>
      <c r="F20" s="12">
        <v>29252</v>
      </c>
      <c r="G20" s="12">
        <v>307518</v>
      </c>
      <c r="H20" s="12">
        <v>69653</v>
      </c>
      <c r="I20" s="12">
        <v>268924</v>
      </c>
      <c r="J20" s="12"/>
      <c r="K20" s="12">
        <v>27487</v>
      </c>
      <c r="L20" s="78">
        <v>891441</v>
      </c>
      <c r="M20" s="12"/>
      <c r="N20" s="12"/>
      <c r="O20" s="127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81">
        <f t="shared" si="0"/>
        <v>1842238</v>
      </c>
      <c r="AP20" s="87"/>
    </row>
    <row r="21" spans="1:42" x14ac:dyDescent="0.25">
      <c r="A21" s="8"/>
      <c r="B21" s="38">
        <v>40391</v>
      </c>
      <c r="C21" s="71">
        <v>13623</v>
      </c>
      <c r="D21" s="12">
        <v>189531</v>
      </c>
      <c r="E21" s="12">
        <v>44957</v>
      </c>
      <c r="F21" s="12">
        <v>29893</v>
      </c>
      <c r="G21" s="12">
        <v>313731</v>
      </c>
      <c r="H21" s="12">
        <v>72145</v>
      </c>
      <c r="I21" s="12">
        <v>272957</v>
      </c>
      <c r="J21" s="12"/>
      <c r="K21" s="12">
        <v>31806</v>
      </c>
      <c r="L21" s="78">
        <v>892190</v>
      </c>
      <c r="M21" s="12"/>
      <c r="N21" s="12"/>
      <c r="O21" s="127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81">
        <f t="shared" si="0"/>
        <v>1860833</v>
      </c>
      <c r="AP21" s="87"/>
    </row>
    <row r="22" spans="1:42" x14ac:dyDescent="0.25">
      <c r="A22" s="8"/>
      <c r="B22" s="38">
        <v>40422</v>
      </c>
      <c r="C22" s="71">
        <v>13512</v>
      </c>
      <c r="D22" s="12">
        <v>186041</v>
      </c>
      <c r="E22" s="12">
        <v>39458</v>
      </c>
      <c r="F22" s="12">
        <v>30219</v>
      </c>
      <c r="G22" s="12">
        <v>319443</v>
      </c>
      <c r="H22" s="12"/>
      <c r="I22" s="12"/>
      <c r="J22" s="12">
        <v>348828</v>
      </c>
      <c r="K22" s="12">
        <v>33831</v>
      </c>
      <c r="L22" s="78">
        <v>890345</v>
      </c>
      <c r="M22" s="12"/>
      <c r="N22" s="12"/>
      <c r="O22" s="127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81">
        <f t="shared" si="0"/>
        <v>1861677</v>
      </c>
      <c r="AP22" s="87"/>
    </row>
    <row r="23" spans="1:42" x14ac:dyDescent="0.25">
      <c r="A23" s="8"/>
      <c r="B23" s="38">
        <v>40452</v>
      </c>
      <c r="C23" s="71">
        <v>13822</v>
      </c>
      <c r="D23" s="12">
        <v>190467</v>
      </c>
      <c r="E23" s="12">
        <v>45855</v>
      </c>
      <c r="F23" s="12">
        <v>31701</v>
      </c>
      <c r="G23" s="12">
        <v>326224</v>
      </c>
      <c r="H23" s="12"/>
      <c r="I23" s="12"/>
      <c r="J23" s="12">
        <v>354141</v>
      </c>
      <c r="K23" s="12">
        <v>33176</v>
      </c>
      <c r="L23" s="78">
        <v>891276</v>
      </c>
      <c r="M23" s="12"/>
      <c r="N23" s="12"/>
      <c r="O23" s="127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81">
        <f t="shared" si="0"/>
        <v>1886662</v>
      </c>
      <c r="AP23" s="87"/>
    </row>
    <row r="24" spans="1:42" x14ac:dyDescent="0.25">
      <c r="A24" s="8"/>
      <c r="B24" s="38">
        <v>40483</v>
      </c>
      <c r="C24" s="71">
        <v>13768</v>
      </c>
      <c r="D24" s="12">
        <v>192194</v>
      </c>
      <c r="E24" s="12">
        <v>46022</v>
      </c>
      <c r="F24" s="12">
        <v>32922</v>
      </c>
      <c r="G24" s="12">
        <v>332834</v>
      </c>
      <c r="H24" s="12"/>
      <c r="I24" s="12"/>
      <c r="J24" s="12">
        <v>354535</v>
      </c>
      <c r="K24" s="12">
        <v>33984</v>
      </c>
      <c r="L24" s="78">
        <v>892231</v>
      </c>
      <c r="M24" s="12"/>
      <c r="N24" s="12"/>
      <c r="O24" s="127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81">
        <f t="shared" si="0"/>
        <v>1898490</v>
      </c>
      <c r="AP24" s="87"/>
    </row>
    <row r="25" spans="1:42" ht="13.8" thickBot="1" x14ac:dyDescent="0.3">
      <c r="A25" s="8"/>
      <c r="B25" s="39">
        <v>40513</v>
      </c>
      <c r="C25" s="74">
        <v>13805</v>
      </c>
      <c r="D25" s="75">
        <v>198199</v>
      </c>
      <c r="E25" s="75">
        <v>46611</v>
      </c>
      <c r="F25" s="75">
        <v>34557</v>
      </c>
      <c r="G25" s="75">
        <v>336770</v>
      </c>
      <c r="H25" s="75"/>
      <c r="I25" s="75"/>
      <c r="J25" s="75">
        <v>370958</v>
      </c>
      <c r="K25" s="75">
        <v>34611</v>
      </c>
      <c r="L25" s="79">
        <v>893183</v>
      </c>
      <c r="M25" s="75"/>
      <c r="N25" s="75"/>
      <c r="O25" s="128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82">
        <f t="shared" si="0"/>
        <v>1928694</v>
      </c>
      <c r="AP25" s="87"/>
    </row>
    <row r="26" spans="1:42" x14ac:dyDescent="0.25">
      <c r="A26" s="8"/>
      <c r="B26" s="38">
        <v>40544</v>
      </c>
      <c r="C26" s="94">
        <v>13566</v>
      </c>
      <c r="D26" s="73">
        <v>203167</v>
      </c>
      <c r="E26" s="73">
        <v>47233</v>
      </c>
      <c r="F26" s="73">
        <v>35998</v>
      </c>
      <c r="G26" s="73">
        <v>342830</v>
      </c>
      <c r="H26" s="73"/>
      <c r="I26" s="73"/>
      <c r="J26" s="73">
        <v>375942</v>
      </c>
      <c r="K26" s="73">
        <v>32106</v>
      </c>
      <c r="L26" s="77">
        <v>892331</v>
      </c>
      <c r="M26" s="73"/>
      <c r="N26" s="73"/>
      <c r="O26" s="12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80">
        <f t="shared" si="0"/>
        <v>1943173</v>
      </c>
      <c r="AP26" s="87"/>
    </row>
    <row r="27" spans="1:42" x14ac:dyDescent="0.25">
      <c r="A27" s="8"/>
      <c r="B27" s="38">
        <v>40575</v>
      </c>
      <c r="C27" s="95">
        <v>12380</v>
      </c>
      <c r="D27" s="12">
        <v>206491</v>
      </c>
      <c r="E27" s="12">
        <v>47914</v>
      </c>
      <c r="F27" s="12">
        <v>36535</v>
      </c>
      <c r="G27" s="12">
        <v>347741</v>
      </c>
      <c r="H27" s="12"/>
      <c r="I27" s="12"/>
      <c r="J27" s="12">
        <v>376550</v>
      </c>
      <c r="K27" s="12">
        <v>30126</v>
      </c>
      <c r="L27" s="78">
        <v>891973</v>
      </c>
      <c r="M27" s="12"/>
      <c r="N27" s="12"/>
      <c r="O27" s="127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81">
        <f t="shared" si="0"/>
        <v>1949710</v>
      </c>
      <c r="AP27" s="87"/>
    </row>
    <row r="28" spans="1:42" x14ac:dyDescent="0.25">
      <c r="A28" s="8"/>
      <c r="B28" s="38">
        <v>40603</v>
      </c>
      <c r="C28" s="95">
        <v>12568</v>
      </c>
      <c r="D28" s="12">
        <v>206158</v>
      </c>
      <c r="E28" s="12">
        <v>48616</v>
      </c>
      <c r="F28" s="12">
        <v>38269</v>
      </c>
      <c r="G28" s="12">
        <v>354570</v>
      </c>
      <c r="H28" s="12"/>
      <c r="I28" s="12"/>
      <c r="J28" s="12">
        <v>386604</v>
      </c>
      <c r="K28" s="12">
        <v>27140</v>
      </c>
      <c r="L28" s="78">
        <v>898288</v>
      </c>
      <c r="M28" s="12"/>
      <c r="N28" s="12"/>
      <c r="O28" s="127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81">
        <f t="shared" si="0"/>
        <v>1972213</v>
      </c>
      <c r="AP28" s="87"/>
    </row>
    <row r="29" spans="1:42" x14ac:dyDescent="0.25">
      <c r="A29" s="8"/>
      <c r="B29" s="38">
        <v>40634</v>
      </c>
      <c r="C29" s="95">
        <v>12256</v>
      </c>
      <c r="D29" s="12">
        <v>212302</v>
      </c>
      <c r="E29" s="12">
        <v>49589</v>
      </c>
      <c r="F29" s="12">
        <v>39620</v>
      </c>
      <c r="G29" s="12">
        <v>360703</v>
      </c>
      <c r="H29" s="12"/>
      <c r="I29" s="12"/>
      <c r="J29" s="12">
        <v>392292</v>
      </c>
      <c r="K29" s="12">
        <v>26095</v>
      </c>
      <c r="L29" s="78">
        <v>903255</v>
      </c>
      <c r="M29" s="12"/>
      <c r="N29" s="12"/>
      <c r="O29" s="127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81">
        <f t="shared" si="0"/>
        <v>1996112</v>
      </c>
      <c r="AP29" s="87"/>
    </row>
    <row r="30" spans="1:42" x14ac:dyDescent="0.25">
      <c r="A30" s="8"/>
      <c r="B30" s="38">
        <v>40664</v>
      </c>
      <c r="C30" s="95">
        <v>12069</v>
      </c>
      <c r="D30" s="12">
        <v>212302</v>
      </c>
      <c r="E30" s="12">
        <v>50423</v>
      </c>
      <c r="F30" s="12">
        <v>41162</v>
      </c>
      <c r="G30" s="12">
        <v>365328</v>
      </c>
      <c r="H30" s="12"/>
      <c r="I30" s="12"/>
      <c r="J30" s="12">
        <v>403760</v>
      </c>
      <c r="K30" s="12">
        <v>23097</v>
      </c>
      <c r="L30" s="78">
        <v>906838</v>
      </c>
      <c r="M30" s="12"/>
      <c r="N30" s="12"/>
      <c r="O30" s="127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81">
        <f t="shared" si="0"/>
        <v>2014979</v>
      </c>
      <c r="AP30" s="87"/>
    </row>
    <row r="31" spans="1:42" x14ac:dyDescent="0.25">
      <c r="A31" s="8"/>
      <c r="B31" s="38">
        <v>40695</v>
      </c>
      <c r="C31" s="95">
        <v>11918</v>
      </c>
      <c r="D31" s="12">
        <v>222037</v>
      </c>
      <c r="E31" s="12">
        <v>51378</v>
      </c>
      <c r="F31" s="12">
        <v>42091</v>
      </c>
      <c r="G31" s="12">
        <v>368206</v>
      </c>
      <c r="H31" s="12"/>
      <c r="I31" s="12"/>
      <c r="J31" s="12">
        <v>414964</v>
      </c>
      <c r="K31" s="12">
        <v>18559</v>
      </c>
      <c r="L31" s="78">
        <v>909851</v>
      </c>
      <c r="M31" s="12"/>
      <c r="N31" s="12"/>
      <c r="O31" s="127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81">
        <f t="shared" si="0"/>
        <v>2039004</v>
      </c>
      <c r="AP31" s="87"/>
    </row>
    <row r="32" spans="1:42" x14ac:dyDescent="0.25">
      <c r="A32" s="8"/>
      <c r="B32" s="38">
        <v>40725</v>
      </c>
      <c r="C32" s="95">
        <v>12090</v>
      </c>
      <c r="D32" s="12">
        <v>215701</v>
      </c>
      <c r="E32" s="12">
        <v>51994</v>
      </c>
      <c r="F32" s="12">
        <v>43668</v>
      </c>
      <c r="G32" s="12">
        <v>371439</v>
      </c>
      <c r="H32" s="12"/>
      <c r="I32" s="12"/>
      <c r="J32" s="12">
        <v>422264</v>
      </c>
      <c r="K32" s="12">
        <v>18590</v>
      </c>
      <c r="L32" s="78">
        <v>913466</v>
      </c>
      <c r="M32" s="12"/>
      <c r="N32" s="12"/>
      <c r="O32" s="127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81">
        <f t="shared" si="0"/>
        <v>2049212</v>
      </c>
      <c r="AP32" s="87"/>
    </row>
    <row r="33" spans="1:42" x14ac:dyDescent="0.25">
      <c r="A33" s="8"/>
      <c r="B33" s="38">
        <v>40756</v>
      </c>
      <c r="C33" s="95">
        <v>11845</v>
      </c>
      <c r="D33" s="12">
        <v>230019</v>
      </c>
      <c r="E33" s="12">
        <v>52251</v>
      </c>
      <c r="F33" s="12">
        <v>45123</v>
      </c>
      <c r="G33" s="12">
        <v>374559</v>
      </c>
      <c r="H33" s="12"/>
      <c r="I33" s="12"/>
      <c r="J33" s="12">
        <v>400429</v>
      </c>
      <c r="K33" s="12">
        <v>18126</v>
      </c>
      <c r="L33" s="78">
        <v>915991</v>
      </c>
      <c r="M33" s="12"/>
      <c r="N33" s="12"/>
      <c r="O33" s="127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81">
        <f t="shared" si="0"/>
        <v>2048343</v>
      </c>
      <c r="AP33" s="87"/>
    </row>
    <row r="34" spans="1:42" x14ac:dyDescent="0.25">
      <c r="A34" s="8"/>
      <c r="B34" s="38">
        <v>40787</v>
      </c>
      <c r="C34" s="95">
        <v>11795</v>
      </c>
      <c r="D34" s="12">
        <v>231733</v>
      </c>
      <c r="E34" s="12">
        <v>52645</v>
      </c>
      <c r="F34" s="12">
        <v>46175</v>
      </c>
      <c r="G34" s="12">
        <v>376379</v>
      </c>
      <c r="H34" s="12"/>
      <c r="I34" s="12"/>
      <c r="J34" s="12">
        <v>414620</v>
      </c>
      <c r="K34" s="12">
        <v>18065</v>
      </c>
      <c r="L34" s="78">
        <v>915327</v>
      </c>
      <c r="M34" s="12"/>
      <c r="N34" s="12"/>
      <c r="O34" s="127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81">
        <f t="shared" si="0"/>
        <v>2066739</v>
      </c>
      <c r="AP34" s="87"/>
    </row>
    <row r="35" spans="1:42" x14ac:dyDescent="0.25">
      <c r="A35" s="8"/>
      <c r="B35" s="38">
        <v>40817</v>
      </c>
      <c r="C35" s="95">
        <v>11602</v>
      </c>
      <c r="D35" s="12">
        <v>227671</v>
      </c>
      <c r="E35" s="12">
        <v>52905</v>
      </c>
      <c r="F35" s="12">
        <v>47028</v>
      </c>
      <c r="G35" s="12">
        <v>380138</v>
      </c>
      <c r="H35" s="12"/>
      <c r="I35" s="12"/>
      <c r="J35" s="12">
        <v>422458</v>
      </c>
      <c r="K35" s="12">
        <v>17116</v>
      </c>
      <c r="L35" s="78">
        <v>914079</v>
      </c>
      <c r="M35" s="12"/>
      <c r="N35" s="12"/>
      <c r="O35" s="127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81">
        <f t="shared" si="0"/>
        <v>2072997</v>
      </c>
      <c r="AP35" s="87"/>
    </row>
    <row r="36" spans="1:42" x14ac:dyDescent="0.25">
      <c r="A36" s="8"/>
      <c r="B36" s="38">
        <v>40848</v>
      </c>
      <c r="C36" s="95">
        <v>11370</v>
      </c>
      <c r="D36" s="12">
        <v>233778</v>
      </c>
      <c r="E36" s="12">
        <v>53065</v>
      </c>
      <c r="F36" s="12">
        <v>47940</v>
      </c>
      <c r="G36" s="12">
        <v>383571</v>
      </c>
      <c r="H36" s="12"/>
      <c r="I36" s="12"/>
      <c r="J36" s="12">
        <v>410164</v>
      </c>
      <c r="K36" s="12">
        <v>10852</v>
      </c>
      <c r="L36" s="78">
        <v>911726</v>
      </c>
      <c r="M36" s="12"/>
      <c r="N36" s="12"/>
      <c r="O36" s="127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81">
        <f t="shared" si="0"/>
        <v>2062466</v>
      </c>
      <c r="AP36" s="87"/>
    </row>
    <row r="37" spans="1:42" ht="13.8" thickBot="1" x14ac:dyDescent="0.3">
      <c r="A37" s="8"/>
      <c r="B37" s="39">
        <v>40878</v>
      </c>
      <c r="C37" s="96">
        <v>11063</v>
      </c>
      <c r="D37" s="75">
        <v>239757</v>
      </c>
      <c r="E37" s="75">
        <v>53572</v>
      </c>
      <c r="F37" s="75">
        <v>48720</v>
      </c>
      <c r="G37" s="75">
        <v>385969</v>
      </c>
      <c r="H37" s="75"/>
      <c r="I37" s="75"/>
      <c r="J37" s="75">
        <v>406308</v>
      </c>
      <c r="K37" s="75">
        <v>11297</v>
      </c>
      <c r="L37" s="79">
        <v>910682</v>
      </c>
      <c r="M37" s="75"/>
      <c r="N37" s="75"/>
      <c r="O37" s="128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82">
        <f t="shared" si="0"/>
        <v>2067368</v>
      </c>
      <c r="AP37" s="87"/>
    </row>
    <row r="38" spans="1:42" x14ac:dyDescent="0.25">
      <c r="A38" s="8"/>
      <c r="B38" s="49">
        <v>40909</v>
      </c>
      <c r="C38" s="94">
        <v>10653</v>
      </c>
      <c r="D38" s="73">
        <v>245135</v>
      </c>
      <c r="E38" s="73">
        <v>53920</v>
      </c>
      <c r="F38" s="73">
        <v>49641</v>
      </c>
      <c r="G38" s="73">
        <v>388247</v>
      </c>
      <c r="H38" s="73"/>
      <c r="I38" s="73"/>
      <c r="J38" s="73">
        <v>400500</v>
      </c>
      <c r="K38" s="73">
        <v>10100</v>
      </c>
      <c r="L38" s="77">
        <v>908447</v>
      </c>
      <c r="M38" s="73">
        <v>13663</v>
      </c>
      <c r="N38" s="73"/>
      <c r="O38" s="12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80">
        <f t="shared" si="0"/>
        <v>2080306</v>
      </c>
      <c r="AP38" s="87"/>
    </row>
    <row r="39" spans="1:42" x14ac:dyDescent="0.25">
      <c r="A39" s="8"/>
      <c r="B39" s="38">
        <v>40940</v>
      </c>
      <c r="C39" s="95">
        <v>10363</v>
      </c>
      <c r="D39" s="12">
        <v>247369</v>
      </c>
      <c r="E39" s="12">
        <v>54467</v>
      </c>
      <c r="F39" s="12">
        <v>50278</v>
      </c>
      <c r="G39" s="12">
        <v>390398</v>
      </c>
      <c r="H39" s="12"/>
      <c r="I39" s="12"/>
      <c r="J39" s="12">
        <v>401577</v>
      </c>
      <c r="K39" s="12">
        <v>10415</v>
      </c>
      <c r="L39" s="78">
        <v>907498</v>
      </c>
      <c r="M39" s="12">
        <v>13897</v>
      </c>
      <c r="N39" s="12"/>
      <c r="O39" s="127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81">
        <f t="shared" si="0"/>
        <v>2086262</v>
      </c>
      <c r="AP39" s="87"/>
    </row>
    <row r="40" spans="1:42" x14ac:dyDescent="0.25">
      <c r="A40" s="8"/>
      <c r="B40" s="38">
        <v>40969</v>
      </c>
      <c r="C40" s="95">
        <v>10157</v>
      </c>
      <c r="D40" s="12">
        <v>246587</v>
      </c>
      <c r="E40" s="12">
        <v>55329</v>
      </c>
      <c r="F40" s="12">
        <v>51561</v>
      </c>
      <c r="G40" s="12">
        <v>395157</v>
      </c>
      <c r="H40" s="12"/>
      <c r="I40" s="12"/>
      <c r="J40" s="12">
        <v>409203</v>
      </c>
      <c r="K40" s="12">
        <v>9783</v>
      </c>
      <c r="L40" s="78">
        <v>914223</v>
      </c>
      <c r="M40" s="12">
        <v>14227</v>
      </c>
      <c r="N40" s="12"/>
      <c r="O40" s="127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81">
        <f t="shared" si="0"/>
        <v>2106227</v>
      </c>
      <c r="AP40" s="87"/>
    </row>
    <row r="41" spans="1:42" x14ac:dyDescent="0.25">
      <c r="A41" s="8"/>
      <c r="B41" s="38">
        <v>41000</v>
      </c>
      <c r="C41" s="95">
        <v>10037</v>
      </c>
      <c r="D41" s="12">
        <v>252380</v>
      </c>
      <c r="E41" s="12">
        <v>56151</v>
      </c>
      <c r="F41" s="12">
        <v>51841</v>
      </c>
      <c r="G41" s="12">
        <v>398750</v>
      </c>
      <c r="H41" s="12"/>
      <c r="I41" s="12"/>
      <c r="J41" s="12">
        <v>415497</v>
      </c>
      <c r="K41" s="12">
        <v>8954</v>
      </c>
      <c r="L41" s="78">
        <v>915653</v>
      </c>
      <c r="M41" s="12">
        <v>14392</v>
      </c>
      <c r="N41" s="12"/>
      <c r="O41" s="127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81">
        <f t="shared" si="0"/>
        <v>2123655</v>
      </c>
      <c r="AP41" s="87"/>
    </row>
    <row r="42" spans="1:42" x14ac:dyDescent="0.25">
      <c r="A42" s="8"/>
      <c r="B42" s="38">
        <v>41030</v>
      </c>
      <c r="C42" s="95">
        <v>10359</v>
      </c>
      <c r="D42" s="12">
        <v>249604</v>
      </c>
      <c r="E42" s="12">
        <v>56876</v>
      </c>
      <c r="F42" s="12">
        <v>52032</v>
      </c>
      <c r="G42" s="12">
        <v>400166</v>
      </c>
      <c r="H42" s="12"/>
      <c r="I42" s="12"/>
      <c r="J42" s="12">
        <v>409719</v>
      </c>
      <c r="K42" s="12">
        <v>7662</v>
      </c>
      <c r="L42" s="78">
        <v>916333</v>
      </c>
      <c r="M42" s="12">
        <v>14586</v>
      </c>
      <c r="N42" s="12"/>
      <c r="O42" s="127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81">
        <f t="shared" ref="AO42:AO61" si="1">SUM(C42:N42)</f>
        <v>2117337</v>
      </c>
      <c r="AP42" s="87"/>
    </row>
    <row r="43" spans="1:42" x14ac:dyDescent="0.25">
      <c r="A43" s="8"/>
      <c r="B43" s="38">
        <v>41061</v>
      </c>
      <c r="C43" s="95">
        <v>10172</v>
      </c>
      <c r="D43" s="12">
        <v>255689</v>
      </c>
      <c r="E43" s="12">
        <v>57890</v>
      </c>
      <c r="F43" s="12">
        <v>52460</v>
      </c>
      <c r="G43" s="12">
        <v>402535</v>
      </c>
      <c r="H43" s="12"/>
      <c r="I43" s="12"/>
      <c r="J43" s="12">
        <v>403742</v>
      </c>
      <c r="K43" s="12">
        <v>6574</v>
      </c>
      <c r="L43" s="78">
        <v>917750</v>
      </c>
      <c r="M43" s="12">
        <v>14786</v>
      </c>
      <c r="N43" s="12"/>
      <c r="O43" s="127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81">
        <f t="shared" si="1"/>
        <v>2121598</v>
      </c>
      <c r="AP43" s="87"/>
    </row>
    <row r="44" spans="1:42" x14ac:dyDescent="0.25">
      <c r="A44" s="8"/>
      <c r="B44" s="38">
        <v>41091</v>
      </c>
      <c r="C44" s="95">
        <v>10004</v>
      </c>
      <c r="D44" s="12">
        <v>252599</v>
      </c>
      <c r="E44" s="12">
        <v>58638</v>
      </c>
      <c r="F44" s="12">
        <v>53119</v>
      </c>
      <c r="G44" s="12">
        <v>404236</v>
      </c>
      <c r="H44" s="12"/>
      <c r="I44" s="12"/>
      <c r="J44" s="12">
        <v>399546</v>
      </c>
      <c r="K44" s="12">
        <v>5521</v>
      </c>
      <c r="L44" s="78">
        <v>917420</v>
      </c>
      <c r="M44" s="12">
        <v>14871</v>
      </c>
      <c r="N44" s="12"/>
      <c r="O44" s="127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81">
        <f t="shared" si="1"/>
        <v>2115954</v>
      </c>
      <c r="AP44" s="87"/>
    </row>
    <row r="45" spans="1:42" x14ac:dyDescent="0.25">
      <c r="A45" s="8"/>
      <c r="B45" s="38">
        <v>41122</v>
      </c>
      <c r="C45" s="95">
        <v>10127</v>
      </c>
      <c r="D45" s="12">
        <v>248124</v>
      </c>
      <c r="E45" s="12">
        <v>58870</v>
      </c>
      <c r="F45" s="12">
        <v>53807</v>
      </c>
      <c r="G45" s="12">
        <v>403879</v>
      </c>
      <c r="H45" s="12"/>
      <c r="I45" s="12"/>
      <c r="J45" s="12">
        <v>388209</v>
      </c>
      <c r="K45" s="12">
        <v>4975</v>
      </c>
      <c r="L45" s="78">
        <v>915273</v>
      </c>
      <c r="M45" s="12">
        <v>14887</v>
      </c>
      <c r="N45" s="12"/>
      <c r="O45" s="127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81">
        <f t="shared" si="1"/>
        <v>2098151</v>
      </c>
      <c r="AP45" s="87"/>
    </row>
    <row r="46" spans="1:42" x14ac:dyDescent="0.25">
      <c r="A46" s="8"/>
      <c r="B46" s="38">
        <v>41153</v>
      </c>
      <c r="C46" s="95">
        <v>9797</v>
      </c>
      <c r="D46" s="12">
        <v>244496</v>
      </c>
      <c r="E46" s="12">
        <v>58905</v>
      </c>
      <c r="F46" s="12">
        <v>54123</v>
      </c>
      <c r="G46" s="12">
        <v>402668</v>
      </c>
      <c r="H46" s="12"/>
      <c r="I46" s="12"/>
      <c r="J46" s="12">
        <v>371710</v>
      </c>
      <c r="K46" s="12">
        <v>4589</v>
      </c>
      <c r="L46" s="78">
        <v>912153</v>
      </c>
      <c r="M46" s="12">
        <v>14903</v>
      </c>
      <c r="N46" s="12"/>
      <c r="O46" s="127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81">
        <f t="shared" si="1"/>
        <v>2073344</v>
      </c>
      <c r="AP46" s="87"/>
    </row>
    <row r="47" spans="1:42" x14ac:dyDescent="0.25">
      <c r="A47" s="8"/>
      <c r="B47" s="38">
        <v>41183</v>
      </c>
      <c r="C47" s="95">
        <v>9730</v>
      </c>
      <c r="D47" s="12">
        <v>256157</v>
      </c>
      <c r="E47" s="12">
        <v>59760</v>
      </c>
      <c r="F47" s="12">
        <v>55321</v>
      </c>
      <c r="G47" s="12">
        <v>407166</v>
      </c>
      <c r="H47" s="12"/>
      <c r="I47" s="12"/>
      <c r="J47" s="12">
        <v>369801</v>
      </c>
      <c r="K47" s="12">
        <v>4199</v>
      </c>
      <c r="L47" s="78">
        <v>917077</v>
      </c>
      <c r="M47" s="12">
        <v>15319</v>
      </c>
      <c r="N47" s="12"/>
      <c r="O47" s="127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81">
        <f t="shared" si="1"/>
        <v>2094530</v>
      </c>
      <c r="AP47" s="87"/>
    </row>
    <row r="48" spans="1:42" x14ac:dyDescent="0.25">
      <c r="A48" s="8"/>
      <c r="B48" s="38">
        <v>41214</v>
      </c>
      <c r="C48" s="95">
        <v>10012</v>
      </c>
      <c r="D48" s="12">
        <v>269095</v>
      </c>
      <c r="E48" s="12">
        <v>60354</v>
      </c>
      <c r="F48" s="12">
        <v>56065</v>
      </c>
      <c r="G48" s="12">
        <v>414170</v>
      </c>
      <c r="H48" s="12"/>
      <c r="I48" s="12"/>
      <c r="J48" s="12">
        <v>377011</v>
      </c>
      <c r="K48" s="12">
        <v>3771</v>
      </c>
      <c r="L48" s="78">
        <v>924142</v>
      </c>
      <c r="M48" s="12">
        <v>15527</v>
      </c>
      <c r="N48" s="12"/>
      <c r="O48" s="127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81">
        <f t="shared" si="1"/>
        <v>2130147</v>
      </c>
      <c r="AP48" s="87"/>
    </row>
    <row r="49" spans="1:42" ht="13.8" thickBot="1" x14ac:dyDescent="0.3">
      <c r="A49" s="8"/>
      <c r="B49" s="39">
        <v>41244</v>
      </c>
      <c r="C49" s="96">
        <v>9828</v>
      </c>
      <c r="D49" s="75">
        <v>284687</v>
      </c>
      <c r="E49" s="75">
        <v>61178</v>
      </c>
      <c r="F49" s="75">
        <v>56905</v>
      </c>
      <c r="G49" s="75">
        <v>418292</v>
      </c>
      <c r="H49" s="75"/>
      <c r="I49" s="75"/>
      <c r="J49" s="75">
        <v>383617</v>
      </c>
      <c r="K49" s="75">
        <v>3615</v>
      </c>
      <c r="L49" s="79">
        <v>926047</v>
      </c>
      <c r="M49" s="75">
        <v>15810</v>
      </c>
      <c r="N49" s="75"/>
      <c r="O49" s="128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82">
        <f t="shared" si="1"/>
        <v>2159979</v>
      </c>
      <c r="AP49" s="87"/>
    </row>
    <row r="50" spans="1:42" x14ac:dyDescent="0.25">
      <c r="A50" s="8"/>
      <c r="B50" s="49">
        <v>41275</v>
      </c>
      <c r="C50" s="94">
        <v>9829</v>
      </c>
      <c r="D50" s="73">
        <v>297323</v>
      </c>
      <c r="E50" s="73">
        <v>61940</v>
      </c>
      <c r="F50" s="73">
        <v>57831</v>
      </c>
      <c r="G50" s="73">
        <v>423836</v>
      </c>
      <c r="H50" s="73"/>
      <c r="I50" s="73"/>
      <c r="J50" s="73">
        <v>385290</v>
      </c>
      <c r="K50" s="73">
        <v>2261</v>
      </c>
      <c r="L50" s="77">
        <v>930762</v>
      </c>
      <c r="M50" s="73">
        <v>16354</v>
      </c>
      <c r="N50" s="73"/>
      <c r="O50" s="12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80">
        <f t="shared" si="1"/>
        <v>2185426</v>
      </c>
      <c r="AP50" s="87"/>
    </row>
    <row r="51" spans="1:42" x14ac:dyDescent="0.25">
      <c r="A51" s="8"/>
      <c r="B51" s="38">
        <v>41306</v>
      </c>
      <c r="C51" s="95">
        <v>9761</v>
      </c>
      <c r="D51" s="12">
        <v>306183</v>
      </c>
      <c r="E51" s="12">
        <v>63280</v>
      </c>
      <c r="F51" s="12">
        <v>58635</v>
      </c>
      <c r="G51" s="12">
        <v>428059</v>
      </c>
      <c r="H51" s="12"/>
      <c r="I51" s="12"/>
      <c r="J51" s="12">
        <v>386468</v>
      </c>
      <c r="K51" s="12">
        <v>2469</v>
      </c>
      <c r="L51" s="78">
        <v>934155</v>
      </c>
      <c r="M51" s="12">
        <v>16622</v>
      </c>
      <c r="N51" s="12"/>
      <c r="O51" s="127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81">
        <f t="shared" si="1"/>
        <v>2205632</v>
      </c>
      <c r="AP51" s="87"/>
    </row>
    <row r="52" spans="1:42" x14ac:dyDescent="0.25">
      <c r="A52" s="8"/>
      <c r="B52" s="38">
        <v>41334</v>
      </c>
      <c r="C52" s="95">
        <v>9961</v>
      </c>
      <c r="D52" s="12">
        <v>313528</v>
      </c>
      <c r="E52" s="12">
        <v>64399</v>
      </c>
      <c r="F52" s="12">
        <v>60099</v>
      </c>
      <c r="G52" s="12">
        <v>435641</v>
      </c>
      <c r="H52" s="12"/>
      <c r="I52" s="12"/>
      <c r="J52" s="12">
        <v>405312</v>
      </c>
      <c r="K52" s="12">
        <v>2657</v>
      </c>
      <c r="L52" s="78">
        <v>948586</v>
      </c>
      <c r="M52" s="12">
        <v>17257</v>
      </c>
      <c r="N52" s="12"/>
      <c r="O52" s="127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81">
        <f t="shared" si="1"/>
        <v>2257440</v>
      </c>
      <c r="AP52" s="87"/>
    </row>
    <row r="53" spans="1:42" x14ac:dyDescent="0.25">
      <c r="A53" s="8"/>
      <c r="B53" s="38">
        <v>41365</v>
      </c>
      <c r="C53" s="95">
        <v>9939</v>
      </c>
      <c r="D53" s="12">
        <v>317461</v>
      </c>
      <c r="E53" s="12">
        <v>65400</v>
      </c>
      <c r="F53" s="12">
        <v>61294</v>
      </c>
      <c r="G53" s="12">
        <v>445547</v>
      </c>
      <c r="H53" s="12"/>
      <c r="I53" s="12"/>
      <c r="J53" s="12">
        <v>410722</v>
      </c>
      <c r="K53" s="12">
        <v>2419</v>
      </c>
      <c r="L53" s="78">
        <v>956100</v>
      </c>
      <c r="M53" s="12">
        <v>17703</v>
      </c>
      <c r="N53" s="12">
        <v>19120</v>
      </c>
      <c r="O53" s="127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81">
        <f t="shared" si="1"/>
        <v>2305705</v>
      </c>
      <c r="AP53" s="87"/>
    </row>
    <row r="54" spans="1:42" x14ac:dyDescent="0.25">
      <c r="A54" s="8"/>
      <c r="B54" s="38">
        <v>41395</v>
      </c>
      <c r="C54" s="95">
        <v>9707</v>
      </c>
      <c r="D54" s="12">
        <v>327148</v>
      </c>
      <c r="E54" s="12">
        <v>66283</v>
      </c>
      <c r="F54" s="12">
        <v>61973</v>
      </c>
      <c r="G54" s="12">
        <v>452835</v>
      </c>
      <c r="H54" s="12"/>
      <c r="I54" s="12"/>
      <c r="J54" s="12">
        <v>417131</v>
      </c>
      <c r="K54" s="12">
        <v>2186</v>
      </c>
      <c r="L54" s="78">
        <v>961139</v>
      </c>
      <c r="M54" s="12">
        <v>18145</v>
      </c>
      <c r="N54" s="12">
        <v>23159</v>
      </c>
      <c r="O54" s="127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81">
        <f t="shared" si="1"/>
        <v>2339706</v>
      </c>
      <c r="AP54" s="87"/>
    </row>
    <row r="55" spans="1:42" x14ac:dyDescent="0.25">
      <c r="A55" s="8"/>
      <c r="B55" s="38">
        <v>41426</v>
      </c>
      <c r="C55" s="95">
        <v>9376</v>
      </c>
      <c r="D55" s="12">
        <v>337276</v>
      </c>
      <c r="E55" s="12">
        <v>67337</v>
      </c>
      <c r="F55" s="12">
        <v>62597</v>
      </c>
      <c r="G55" s="12">
        <v>458018</v>
      </c>
      <c r="H55" s="12"/>
      <c r="I55" s="12"/>
      <c r="J55" s="12">
        <v>425355</v>
      </c>
      <c r="K55" s="12">
        <v>2148</v>
      </c>
      <c r="L55" s="78">
        <v>966647</v>
      </c>
      <c r="M55" s="12">
        <v>18209</v>
      </c>
      <c r="N55" s="12">
        <v>31781</v>
      </c>
      <c r="O55" s="127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81">
        <f t="shared" si="1"/>
        <v>2378744</v>
      </c>
      <c r="AP55" s="87"/>
    </row>
    <row r="56" spans="1:42" x14ac:dyDescent="0.25">
      <c r="A56" s="8"/>
      <c r="B56" s="38">
        <v>41456</v>
      </c>
      <c r="C56" s="95">
        <v>9230</v>
      </c>
      <c r="D56" s="12">
        <v>346126</v>
      </c>
      <c r="E56" s="12">
        <v>68429</v>
      </c>
      <c r="F56" s="12">
        <v>63462</v>
      </c>
      <c r="G56" s="12">
        <v>463837</v>
      </c>
      <c r="H56" s="12"/>
      <c r="I56" s="12"/>
      <c r="J56" s="12">
        <v>445066</v>
      </c>
      <c r="K56" s="12">
        <v>3605</v>
      </c>
      <c r="L56" s="78">
        <v>972828</v>
      </c>
      <c r="M56" s="12">
        <v>18777</v>
      </c>
      <c r="N56" s="12">
        <v>38618</v>
      </c>
      <c r="O56" s="127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81">
        <f t="shared" si="1"/>
        <v>2429978</v>
      </c>
      <c r="AP56" s="87"/>
    </row>
    <row r="57" spans="1:42" x14ac:dyDescent="0.25">
      <c r="A57" s="8"/>
      <c r="B57" s="38">
        <v>41487</v>
      </c>
      <c r="C57" s="95">
        <v>9151</v>
      </c>
      <c r="D57" s="12">
        <v>355779</v>
      </c>
      <c r="E57" s="12">
        <v>69322</v>
      </c>
      <c r="F57" s="12">
        <v>64607</v>
      </c>
      <c r="G57" s="12">
        <v>470058</v>
      </c>
      <c r="H57" s="12"/>
      <c r="I57" s="12"/>
      <c r="J57" s="12">
        <v>448023</v>
      </c>
      <c r="K57" s="12">
        <v>3656</v>
      </c>
      <c r="L57" s="78">
        <v>977361</v>
      </c>
      <c r="M57" s="12">
        <v>19192</v>
      </c>
      <c r="N57" s="12">
        <v>46794</v>
      </c>
      <c r="O57" s="127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81">
        <f t="shared" si="1"/>
        <v>2463943</v>
      </c>
      <c r="AP57" s="87"/>
    </row>
    <row r="58" spans="1:42" x14ac:dyDescent="0.25">
      <c r="A58" s="8"/>
      <c r="B58" s="38">
        <v>41518</v>
      </c>
      <c r="C58" s="95">
        <v>8978</v>
      </c>
      <c r="D58" s="12">
        <v>362994</v>
      </c>
      <c r="E58" s="12">
        <v>69659</v>
      </c>
      <c r="F58" s="12">
        <v>64980</v>
      </c>
      <c r="G58" s="12">
        <v>473693</v>
      </c>
      <c r="H58" s="12"/>
      <c r="I58" s="12"/>
      <c r="J58" s="12">
        <v>452681</v>
      </c>
      <c r="K58" s="12">
        <v>3750</v>
      </c>
      <c r="L58" s="78">
        <v>978713</v>
      </c>
      <c r="M58" s="12">
        <v>19591</v>
      </c>
      <c r="N58" s="12">
        <v>54869</v>
      </c>
      <c r="O58" s="127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81">
        <f t="shared" si="1"/>
        <v>2489908</v>
      </c>
      <c r="AP58" s="87"/>
    </row>
    <row r="59" spans="1:42" x14ac:dyDescent="0.25">
      <c r="A59" s="8"/>
      <c r="B59" s="38">
        <v>41548</v>
      </c>
      <c r="C59" s="95">
        <v>8702</v>
      </c>
      <c r="D59" s="12">
        <v>372522</v>
      </c>
      <c r="E59" s="12">
        <v>70661</v>
      </c>
      <c r="F59" s="12">
        <v>66102</v>
      </c>
      <c r="G59" s="12">
        <v>482893</v>
      </c>
      <c r="H59" s="12"/>
      <c r="I59" s="12"/>
      <c r="J59" s="12">
        <v>447968</v>
      </c>
      <c r="K59" s="12">
        <v>3739</v>
      </c>
      <c r="L59" s="78">
        <v>983590</v>
      </c>
      <c r="M59" s="12">
        <v>19971</v>
      </c>
      <c r="N59" s="12">
        <v>57014</v>
      </c>
      <c r="O59" s="127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81">
        <f t="shared" si="1"/>
        <v>2513162</v>
      </c>
      <c r="AP59" s="87"/>
    </row>
    <row r="60" spans="1:42" x14ac:dyDescent="0.25">
      <c r="A60" s="8"/>
      <c r="B60" s="38">
        <v>41579</v>
      </c>
      <c r="C60" s="95">
        <v>8466</v>
      </c>
      <c r="D60" s="12">
        <v>372905</v>
      </c>
      <c r="E60" s="12">
        <v>71264</v>
      </c>
      <c r="F60" s="12">
        <v>67068</v>
      </c>
      <c r="G60" s="12">
        <v>491860</v>
      </c>
      <c r="H60" s="12"/>
      <c r="I60" s="12"/>
      <c r="J60" s="12">
        <v>452034</v>
      </c>
      <c r="K60" s="12">
        <v>3476</v>
      </c>
      <c r="L60" s="78">
        <v>984360</v>
      </c>
      <c r="M60" s="12">
        <v>20272</v>
      </c>
      <c r="N60" s="12">
        <v>59041</v>
      </c>
      <c r="O60" s="127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81">
        <f t="shared" si="1"/>
        <v>2530746</v>
      </c>
      <c r="AP60" s="87"/>
    </row>
    <row r="61" spans="1:42" ht="13.8" thickBot="1" x14ac:dyDescent="0.3">
      <c r="A61" s="8"/>
      <c r="B61" s="39">
        <v>41609</v>
      </c>
      <c r="C61" s="96">
        <v>8122</v>
      </c>
      <c r="D61" s="75">
        <v>380453</v>
      </c>
      <c r="E61" s="75">
        <v>71824</v>
      </c>
      <c r="F61" s="75">
        <v>67904</v>
      </c>
      <c r="G61" s="75">
        <v>496349</v>
      </c>
      <c r="H61" s="75"/>
      <c r="I61" s="75"/>
      <c r="J61" s="75">
        <v>456003</v>
      </c>
      <c r="K61" s="75">
        <v>3507</v>
      </c>
      <c r="L61" s="79">
        <v>984643</v>
      </c>
      <c r="M61" s="75">
        <v>20583</v>
      </c>
      <c r="N61" s="75">
        <v>66232</v>
      </c>
      <c r="O61" s="128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82">
        <f t="shared" si="1"/>
        <v>2555620</v>
      </c>
      <c r="AP61" s="87"/>
    </row>
    <row r="62" spans="1:42" x14ac:dyDescent="0.25">
      <c r="A62" s="8"/>
      <c r="B62" s="49">
        <v>41640</v>
      </c>
      <c r="C62" s="94">
        <v>8225</v>
      </c>
      <c r="D62" s="73">
        <v>394155</v>
      </c>
      <c r="E62" s="73">
        <v>72488</v>
      </c>
      <c r="F62" s="73">
        <v>68896</v>
      </c>
      <c r="G62" s="73">
        <v>501732</v>
      </c>
      <c r="H62" s="73"/>
      <c r="I62" s="73"/>
      <c r="J62" s="73">
        <v>458080</v>
      </c>
      <c r="K62" s="73">
        <v>3457</v>
      </c>
      <c r="L62" s="77">
        <v>989927</v>
      </c>
      <c r="M62" s="73">
        <v>20800</v>
      </c>
      <c r="N62" s="73">
        <v>67235</v>
      </c>
      <c r="O62" s="126">
        <v>2261</v>
      </c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80">
        <f t="shared" ref="AO62:AO97" si="2">SUM(C62:O62)</f>
        <v>2587256</v>
      </c>
      <c r="AP62" s="87"/>
    </row>
    <row r="63" spans="1:42" x14ac:dyDescent="0.25">
      <c r="A63" s="8"/>
      <c r="B63" s="38">
        <v>41671</v>
      </c>
      <c r="C63" s="95">
        <v>8021</v>
      </c>
      <c r="D63" s="12">
        <v>404290</v>
      </c>
      <c r="E63" s="12">
        <v>73198</v>
      </c>
      <c r="F63" s="12">
        <v>69757</v>
      </c>
      <c r="G63" s="12">
        <v>506237</v>
      </c>
      <c r="H63" s="12"/>
      <c r="I63" s="12"/>
      <c r="J63" s="12">
        <v>462495</v>
      </c>
      <c r="K63" s="12">
        <v>3113</v>
      </c>
      <c r="L63" s="78">
        <v>989690</v>
      </c>
      <c r="M63" s="12">
        <v>21011</v>
      </c>
      <c r="N63" s="12">
        <v>67835</v>
      </c>
      <c r="O63" s="127">
        <v>2285</v>
      </c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81">
        <f t="shared" si="2"/>
        <v>2607932</v>
      </c>
      <c r="AP63" s="87"/>
    </row>
    <row r="64" spans="1:42" x14ac:dyDescent="0.25">
      <c r="A64" s="8"/>
      <c r="B64" s="38">
        <v>41699</v>
      </c>
      <c r="C64" s="95">
        <v>7785</v>
      </c>
      <c r="D64" s="12">
        <v>403960</v>
      </c>
      <c r="E64" s="12">
        <v>74167</v>
      </c>
      <c r="F64" s="12">
        <v>71400</v>
      </c>
      <c r="G64" s="12">
        <v>519479</v>
      </c>
      <c r="H64" s="12"/>
      <c r="I64" s="12"/>
      <c r="J64" s="12">
        <v>465460</v>
      </c>
      <c r="K64" s="12">
        <v>3210</v>
      </c>
      <c r="L64" s="78">
        <v>993934</v>
      </c>
      <c r="M64" s="12">
        <v>21495</v>
      </c>
      <c r="N64" s="12">
        <v>70570</v>
      </c>
      <c r="O64" s="127">
        <v>2142</v>
      </c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81">
        <f t="shared" si="2"/>
        <v>2633602</v>
      </c>
      <c r="AP64" s="87"/>
    </row>
    <row r="65" spans="1:42" x14ac:dyDescent="0.25">
      <c r="A65" s="8"/>
      <c r="B65" s="38">
        <v>41730</v>
      </c>
      <c r="C65" s="95">
        <v>7590</v>
      </c>
      <c r="D65" s="12">
        <v>418416</v>
      </c>
      <c r="E65" s="12">
        <v>75172</v>
      </c>
      <c r="F65" s="12">
        <v>72412</v>
      </c>
      <c r="G65" s="12">
        <v>531068</v>
      </c>
      <c r="H65" s="12"/>
      <c r="I65" s="12"/>
      <c r="J65" s="12">
        <v>472206</v>
      </c>
      <c r="K65" s="12">
        <v>3115</v>
      </c>
      <c r="L65" s="78">
        <v>993649</v>
      </c>
      <c r="M65" s="12">
        <v>22121</v>
      </c>
      <c r="N65" s="12">
        <v>74931</v>
      </c>
      <c r="O65" s="127">
        <v>2161</v>
      </c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81">
        <f t="shared" si="2"/>
        <v>2672841</v>
      </c>
      <c r="AP65" s="87"/>
    </row>
    <row r="66" spans="1:42" x14ac:dyDescent="0.25">
      <c r="A66" s="8"/>
      <c r="B66" s="38">
        <v>41760</v>
      </c>
      <c r="C66" s="95">
        <v>7634</v>
      </c>
      <c r="D66" s="12">
        <v>429691</v>
      </c>
      <c r="E66" s="12">
        <v>75945</v>
      </c>
      <c r="F66" s="12">
        <v>74020</v>
      </c>
      <c r="G66" s="12">
        <v>543470</v>
      </c>
      <c r="H66" s="12"/>
      <c r="I66" s="12"/>
      <c r="J66" s="12">
        <v>473537</v>
      </c>
      <c r="K66" s="12">
        <v>3249</v>
      </c>
      <c r="L66" s="78">
        <v>997360</v>
      </c>
      <c r="M66" s="12">
        <v>22558</v>
      </c>
      <c r="N66" s="12">
        <v>78821</v>
      </c>
      <c r="O66" s="127">
        <v>2178</v>
      </c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81">
        <f t="shared" si="2"/>
        <v>2708463</v>
      </c>
      <c r="AP66" s="87"/>
    </row>
    <row r="67" spans="1:42" x14ac:dyDescent="0.25">
      <c r="A67" s="8"/>
      <c r="B67" s="38">
        <v>41791</v>
      </c>
      <c r="C67" s="95">
        <v>7528</v>
      </c>
      <c r="D67" s="12">
        <v>447272</v>
      </c>
      <c r="E67" s="12">
        <v>77039</v>
      </c>
      <c r="F67" s="12">
        <v>75411</v>
      </c>
      <c r="G67" s="12">
        <v>551741</v>
      </c>
      <c r="H67" s="12"/>
      <c r="I67" s="12"/>
      <c r="J67" s="12">
        <v>479659</v>
      </c>
      <c r="K67" s="12">
        <v>3392</v>
      </c>
      <c r="L67" s="78">
        <v>1002984</v>
      </c>
      <c r="M67" s="12">
        <v>22850</v>
      </c>
      <c r="N67" s="12">
        <v>80582</v>
      </c>
      <c r="O67" s="127">
        <v>2205</v>
      </c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81">
        <f t="shared" si="2"/>
        <v>2750663</v>
      </c>
      <c r="AP67" s="87"/>
    </row>
    <row r="68" spans="1:42" x14ac:dyDescent="0.25">
      <c r="A68" s="8"/>
      <c r="B68" s="38">
        <v>41821</v>
      </c>
      <c r="C68" s="95">
        <v>7666</v>
      </c>
      <c r="D68" s="12">
        <v>448195</v>
      </c>
      <c r="E68" s="12">
        <v>77243</v>
      </c>
      <c r="F68" s="12">
        <v>77095</v>
      </c>
      <c r="G68" s="12">
        <v>557479</v>
      </c>
      <c r="H68" s="12"/>
      <c r="I68" s="12"/>
      <c r="J68" s="12">
        <v>473981</v>
      </c>
      <c r="K68" s="12">
        <v>3631</v>
      </c>
      <c r="L68" s="78">
        <v>997360</v>
      </c>
      <c r="M68" s="12">
        <v>23184</v>
      </c>
      <c r="N68" s="12">
        <v>80279</v>
      </c>
      <c r="O68" s="127">
        <v>2226</v>
      </c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81">
        <f t="shared" si="2"/>
        <v>2748339</v>
      </c>
      <c r="AP68" s="87"/>
    </row>
    <row r="69" spans="1:42" x14ac:dyDescent="0.25">
      <c r="A69" s="8"/>
      <c r="B69" s="38">
        <v>41852</v>
      </c>
      <c r="C69" s="95">
        <v>7437</v>
      </c>
      <c r="D69" s="12">
        <v>448332</v>
      </c>
      <c r="E69" s="12">
        <v>77501</v>
      </c>
      <c r="F69" s="12">
        <v>78806</v>
      </c>
      <c r="G69" s="12">
        <v>566447</v>
      </c>
      <c r="H69" s="12"/>
      <c r="I69" s="12"/>
      <c r="J69" s="12">
        <v>469550</v>
      </c>
      <c r="K69" s="12">
        <v>4027</v>
      </c>
      <c r="L69" s="78">
        <v>1004663</v>
      </c>
      <c r="M69" s="12">
        <v>23247</v>
      </c>
      <c r="N69" s="12">
        <v>80406</v>
      </c>
      <c r="O69" s="127">
        <v>2236</v>
      </c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81">
        <f t="shared" si="2"/>
        <v>2762652</v>
      </c>
      <c r="AP69" s="87"/>
    </row>
    <row r="70" spans="1:42" x14ac:dyDescent="0.25">
      <c r="A70" s="8"/>
      <c r="B70" s="38">
        <v>41883</v>
      </c>
      <c r="C70" s="95">
        <v>7172</v>
      </c>
      <c r="D70" s="12">
        <v>449367</v>
      </c>
      <c r="E70" s="12">
        <v>77642</v>
      </c>
      <c r="F70" s="12">
        <v>80044</v>
      </c>
      <c r="G70" s="12">
        <v>572356</v>
      </c>
      <c r="H70" s="12"/>
      <c r="I70" s="12"/>
      <c r="J70" s="12">
        <v>470534</v>
      </c>
      <c r="K70" s="12">
        <v>4477</v>
      </c>
      <c r="L70" s="78">
        <v>1004074</v>
      </c>
      <c r="M70" s="12">
        <v>23454</v>
      </c>
      <c r="N70" s="12">
        <v>81195</v>
      </c>
      <c r="O70" s="127">
        <v>2270</v>
      </c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81">
        <f t="shared" si="2"/>
        <v>2772585</v>
      </c>
      <c r="AP70" s="87"/>
    </row>
    <row r="71" spans="1:42" x14ac:dyDescent="0.25">
      <c r="A71" s="8"/>
      <c r="B71" s="38">
        <v>41913</v>
      </c>
      <c r="C71" s="95">
        <v>7493</v>
      </c>
      <c r="D71" s="12">
        <v>452383</v>
      </c>
      <c r="E71" s="12">
        <v>78149</v>
      </c>
      <c r="F71" s="12">
        <v>81458</v>
      </c>
      <c r="G71" s="12">
        <v>581249</v>
      </c>
      <c r="H71" s="12"/>
      <c r="I71" s="12"/>
      <c r="J71" s="12">
        <v>466661</v>
      </c>
      <c r="K71" s="12">
        <v>5039</v>
      </c>
      <c r="L71" s="78">
        <v>1009937</v>
      </c>
      <c r="M71" s="12">
        <v>23717</v>
      </c>
      <c r="N71" s="12">
        <v>81027</v>
      </c>
      <c r="O71" s="127">
        <v>2283</v>
      </c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81">
        <f t="shared" si="2"/>
        <v>2789396</v>
      </c>
      <c r="AP71" s="87"/>
    </row>
    <row r="72" spans="1:42" x14ac:dyDescent="0.25">
      <c r="A72" s="8"/>
      <c r="B72" s="38">
        <v>41944</v>
      </c>
      <c r="C72" s="95">
        <v>7554</v>
      </c>
      <c r="D72" s="12">
        <v>452868</v>
      </c>
      <c r="E72" s="12">
        <v>78218</v>
      </c>
      <c r="F72" s="12">
        <v>82587</v>
      </c>
      <c r="G72" s="12">
        <v>588841</v>
      </c>
      <c r="H72" s="12"/>
      <c r="I72" s="12"/>
      <c r="J72" s="12">
        <v>463389</v>
      </c>
      <c r="K72" s="12">
        <v>5304</v>
      </c>
      <c r="L72" s="78">
        <v>1010917</v>
      </c>
      <c r="M72" s="12">
        <v>23803</v>
      </c>
      <c r="N72" s="12">
        <v>81925</v>
      </c>
      <c r="O72" s="127">
        <v>2294</v>
      </c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81">
        <f t="shared" si="2"/>
        <v>2797700</v>
      </c>
      <c r="AP72" s="87"/>
    </row>
    <row r="73" spans="1:42" ht="13.8" thickBot="1" x14ac:dyDescent="0.3">
      <c r="A73" s="8"/>
      <c r="B73" s="39">
        <v>41974</v>
      </c>
      <c r="C73" s="96">
        <v>7369</v>
      </c>
      <c r="D73" s="75">
        <v>461808</v>
      </c>
      <c r="E73" s="75">
        <v>78657</v>
      </c>
      <c r="F73" s="75">
        <v>83416</v>
      </c>
      <c r="G73" s="75">
        <v>593121</v>
      </c>
      <c r="H73" s="75"/>
      <c r="I73" s="75"/>
      <c r="J73" s="75">
        <v>461791</v>
      </c>
      <c r="K73" s="75">
        <v>5602</v>
      </c>
      <c r="L73" s="79">
        <v>1008746</v>
      </c>
      <c r="M73" s="75">
        <v>23752</v>
      </c>
      <c r="N73" s="75">
        <v>83381</v>
      </c>
      <c r="O73" s="128">
        <v>2338</v>
      </c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82">
        <f t="shared" si="2"/>
        <v>2809981</v>
      </c>
      <c r="AP73" s="87"/>
    </row>
    <row r="74" spans="1:42" x14ac:dyDescent="0.25">
      <c r="A74" s="8"/>
      <c r="B74" s="49">
        <v>42005</v>
      </c>
      <c r="C74" s="94">
        <v>7539</v>
      </c>
      <c r="D74" s="73">
        <v>477500</v>
      </c>
      <c r="E74" s="73">
        <v>79272</v>
      </c>
      <c r="F74" s="73">
        <v>82224</v>
      </c>
      <c r="G74" s="73">
        <v>596612</v>
      </c>
      <c r="H74" s="73"/>
      <c r="I74" s="73"/>
      <c r="J74" s="73">
        <v>461651</v>
      </c>
      <c r="K74" s="73">
        <v>5916</v>
      </c>
      <c r="L74" s="77">
        <v>1002010</v>
      </c>
      <c r="M74" s="73">
        <v>23731</v>
      </c>
      <c r="N74" s="73">
        <v>85645</v>
      </c>
      <c r="O74" s="126">
        <v>2408</v>
      </c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80">
        <f t="shared" si="2"/>
        <v>2824508</v>
      </c>
      <c r="AP74" s="87"/>
    </row>
    <row r="75" spans="1:42" x14ac:dyDescent="0.25">
      <c r="A75" s="8"/>
      <c r="B75" s="38">
        <v>42036</v>
      </c>
      <c r="C75" s="95">
        <v>7567</v>
      </c>
      <c r="D75" s="12">
        <v>486992</v>
      </c>
      <c r="E75" s="12">
        <v>79829</v>
      </c>
      <c r="F75" s="12">
        <v>83746</v>
      </c>
      <c r="G75" s="12">
        <v>598469</v>
      </c>
      <c r="H75" s="12"/>
      <c r="I75" s="12"/>
      <c r="J75" s="12">
        <v>457647</v>
      </c>
      <c r="K75" s="12">
        <v>6251</v>
      </c>
      <c r="L75" s="78">
        <v>997074</v>
      </c>
      <c r="M75" s="12">
        <v>23927</v>
      </c>
      <c r="N75" s="12">
        <v>85890</v>
      </c>
      <c r="O75" s="127">
        <v>2402</v>
      </c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81">
        <f t="shared" si="2"/>
        <v>2829794</v>
      </c>
      <c r="AP75" s="87"/>
    </row>
    <row r="76" spans="1:42" x14ac:dyDescent="0.25">
      <c r="A76" s="8"/>
      <c r="B76" s="38">
        <v>42064</v>
      </c>
      <c r="C76" s="95">
        <v>8613</v>
      </c>
      <c r="D76" s="12">
        <v>480690</v>
      </c>
      <c r="E76" s="12">
        <v>79692</v>
      </c>
      <c r="F76" s="12">
        <v>85304</v>
      </c>
      <c r="G76" s="12">
        <v>607933</v>
      </c>
      <c r="H76" s="12"/>
      <c r="I76" s="12"/>
      <c r="J76" s="12">
        <v>459872</v>
      </c>
      <c r="K76" s="12">
        <v>6783</v>
      </c>
      <c r="L76" s="78">
        <v>1003867</v>
      </c>
      <c r="M76" s="12">
        <v>24239</v>
      </c>
      <c r="N76" s="12">
        <v>84966</v>
      </c>
      <c r="O76" s="127">
        <v>2399</v>
      </c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81">
        <f t="shared" si="2"/>
        <v>2844358</v>
      </c>
      <c r="AP76" s="87"/>
    </row>
    <row r="77" spans="1:42" x14ac:dyDescent="0.25">
      <c r="A77" s="8"/>
      <c r="B77" s="38">
        <v>42095</v>
      </c>
      <c r="C77" s="95">
        <v>8832</v>
      </c>
      <c r="D77" s="12">
        <v>489140</v>
      </c>
      <c r="E77" s="12">
        <v>81644</v>
      </c>
      <c r="F77" s="12">
        <v>86159</v>
      </c>
      <c r="G77" s="12">
        <v>614291</v>
      </c>
      <c r="H77" s="12"/>
      <c r="I77" s="12"/>
      <c r="J77" s="12">
        <v>460550</v>
      </c>
      <c r="K77" s="12">
        <v>7252</v>
      </c>
      <c r="L77" s="78">
        <v>1008574</v>
      </c>
      <c r="M77" s="12">
        <v>25097</v>
      </c>
      <c r="N77" s="12">
        <v>86471</v>
      </c>
      <c r="O77" s="127">
        <v>2384</v>
      </c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81">
        <f t="shared" si="2"/>
        <v>2870394</v>
      </c>
      <c r="AP77" s="87"/>
    </row>
    <row r="78" spans="1:42" x14ac:dyDescent="0.25">
      <c r="A78" s="8"/>
      <c r="B78" s="38">
        <v>42125</v>
      </c>
      <c r="C78" s="95">
        <v>11282</v>
      </c>
      <c r="D78" s="12">
        <v>492662</v>
      </c>
      <c r="E78" s="12">
        <v>81478</v>
      </c>
      <c r="F78" s="12">
        <v>87447</v>
      </c>
      <c r="G78" s="12">
        <v>620279</v>
      </c>
      <c r="H78" s="12"/>
      <c r="I78" s="12"/>
      <c r="J78" s="12">
        <v>457756</v>
      </c>
      <c r="K78" s="12">
        <v>7695</v>
      </c>
      <c r="L78" s="78">
        <v>1011063</v>
      </c>
      <c r="M78" s="12">
        <v>25095</v>
      </c>
      <c r="N78" s="12">
        <v>86777</v>
      </c>
      <c r="O78" s="127">
        <v>2402</v>
      </c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81">
        <f t="shared" si="2"/>
        <v>2883936</v>
      </c>
      <c r="AP78" s="87"/>
    </row>
    <row r="79" spans="1:42" x14ac:dyDescent="0.25">
      <c r="A79" s="8"/>
      <c r="B79" s="38">
        <v>42156</v>
      </c>
      <c r="C79" s="95">
        <v>11365</v>
      </c>
      <c r="D79" s="12">
        <v>506418</v>
      </c>
      <c r="E79" s="12">
        <v>81556</v>
      </c>
      <c r="F79" s="12">
        <v>88700</v>
      </c>
      <c r="G79" s="12">
        <v>625986</v>
      </c>
      <c r="H79" s="12"/>
      <c r="I79" s="12"/>
      <c r="J79" s="12">
        <v>459532</v>
      </c>
      <c r="K79" s="12">
        <v>8348</v>
      </c>
      <c r="L79" s="78">
        <v>1018376</v>
      </c>
      <c r="M79" s="12">
        <v>25205</v>
      </c>
      <c r="N79" s="12">
        <v>86846</v>
      </c>
      <c r="O79" s="127">
        <v>2409</v>
      </c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81">
        <f t="shared" si="2"/>
        <v>2914741</v>
      </c>
      <c r="AP79" s="87"/>
    </row>
    <row r="80" spans="1:42" x14ac:dyDescent="0.25">
      <c r="A80" s="8"/>
      <c r="B80" s="38">
        <v>42186</v>
      </c>
      <c r="C80" s="95">
        <v>11280</v>
      </c>
      <c r="D80" s="12">
        <v>506065</v>
      </c>
      <c r="E80" s="12">
        <v>81533</v>
      </c>
      <c r="F80" s="12">
        <v>89284</v>
      </c>
      <c r="G80" s="12">
        <v>628289</v>
      </c>
      <c r="H80" s="12"/>
      <c r="I80" s="12"/>
      <c r="J80" s="12">
        <v>458557</v>
      </c>
      <c r="K80" s="12">
        <v>8480</v>
      </c>
      <c r="L80" s="78">
        <v>1021592</v>
      </c>
      <c r="M80" s="12">
        <v>25676</v>
      </c>
      <c r="N80" s="12">
        <v>87911</v>
      </c>
      <c r="O80" s="127">
        <v>2402</v>
      </c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81">
        <f t="shared" si="2"/>
        <v>2921069</v>
      </c>
      <c r="AP80" s="87"/>
    </row>
    <row r="81" spans="1:42" x14ac:dyDescent="0.25">
      <c r="A81" s="8"/>
      <c r="B81" s="38">
        <v>42217</v>
      </c>
      <c r="C81" s="95">
        <v>11211</v>
      </c>
      <c r="D81" s="12">
        <v>505376</v>
      </c>
      <c r="E81" s="12">
        <v>81143</v>
      </c>
      <c r="F81" s="12">
        <v>90444</v>
      </c>
      <c r="G81" s="12">
        <v>631309</v>
      </c>
      <c r="H81" s="12"/>
      <c r="I81" s="12"/>
      <c r="J81" s="12">
        <v>451839</v>
      </c>
      <c r="K81" s="12">
        <v>9055</v>
      </c>
      <c r="L81" s="78">
        <v>1023303</v>
      </c>
      <c r="M81" s="12">
        <v>25675</v>
      </c>
      <c r="N81" s="12">
        <v>89586</v>
      </c>
      <c r="O81" s="127">
        <v>2405</v>
      </c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81">
        <f t="shared" si="2"/>
        <v>2921346</v>
      </c>
      <c r="AP81" s="87"/>
    </row>
    <row r="82" spans="1:42" x14ac:dyDescent="0.25">
      <c r="A82" s="8"/>
      <c r="B82" s="38">
        <v>42248</v>
      </c>
      <c r="C82" s="95">
        <v>10444</v>
      </c>
      <c r="D82" s="12">
        <v>512504</v>
      </c>
      <c r="E82" s="12">
        <v>81057</v>
      </c>
      <c r="F82" s="12">
        <v>90986</v>
      </c>
      <c r="G82" s="12">
        <v>632390</v>
      </c>
      <c r="H82" s="12"/>
      <c r="I82" s="12"/>
      <c r="J82" s="12">
        <v>444000</v>
      </c>
      <c r="K82" s="12">
        <v>9108</v>
      </c>
      <c r="L82" s="78">
        <v>1022126</v>
      </c>
      <c r="M82" s="12">
        <v>26514</v>
      </c>
      <c r="N82" s="12">
        <v>89489</v>
      </c>
      <c r="O82" s="127">
        <v>2290</v>
      </c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81">
        <f t="shared" si="2"/>
        <v>2920908</v>
      </c>
      <c r="AP82" s="87"/>
    </row>
    <row r="83" spans="1:42" x14ac:dyDescent="0.25">
      <c r="A83" s="8"/>
      <c r="B83" s="38">
        <v>42278</v>
      </c>
      <c r="C83" s="95">
        <v>10342</v>
      </c>
      <c r="D83" s="12">
        <v>517323</v>
      </c>
      <c r="E83" s="12">
        <v>80966</v>
      </c>
      <c r="F83" s="12">
        <v>91976</v>
      </c>
      <c r="G83" s="12">
        <v>636077</v>
      </c>
      <c r="H83" s="12"/>
      <c r="I83" s="12"/>
      <c r="J83" s="12">
        <v>443876</v>
      </c>
      <c r="K83" s="12">
        <v>9583</v>
      </c>
      <c r="L83" s="78">
        <v>1025197</v>
      </c>
      <c r="M83" s="12">
        <v>26945</v>
      </c>
      <c r="N83" s="12">
        <v>90518</v>
      </c>
      <c r="O83" s="127">
        <v>2301</v>
      </c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81">
        <f t="shared" si="2"/>
        <v>2935104</v>
      </c>
      <c r="AP83" s="87"/>
    </row>
    <row r="84" spans="1:42" x14ac:dyDescent="0.25">
      <c r="A84" s="8"/>
      <c r="B84" s="38">
        <v>42309</v>
      </c>
      <c r="C84" s="95">
        <v>10534</v>
      </c>
      <c r="D84" s="12">
        <v>518782</v>
      </c>
      <c r="E84" s="12">
        <v>81135</v>
      </c>
      <c r="F84" s="12">
        <v>92344</v>
      </c>
      <c r="G84" s="12">
        <v>637359</v>
      </c>
      <c r="H84" s="12"/>
      <c r="I84" s="12"/>
      <c r="J84" s="12">
        <v>442087</v>
      </c>
      <c r="K84" s="12">
        <v>10085</v>
      </c>
      <c r="L84" s="78">
        <v>1025070</v>
      </c>
      <c r="M84" s="12">
        <v>27105</v>
      </c>
      <c r="N84" s="12">
        <v>92906</v>
      </c>
      <c r="O84" s="127">
        <v>2310</v>
      </c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81">
        <f t="shared" si="2"/>
        <v>2939717</v>
      </c>
      <c r="AP84" s="87"/>
    </row>
    <row r="85" spans="1:42" ht="13.8" thickBot="1" x14ac:dyDescent="0.3">
      <c r="A85" s="8"/>
      <c r="B85" s="39">
        <v>42339</v>
      </c>
      <c r="C85" s="96">
        <v>10345</v>
      </c>
      <c r="D85" s="75">
        <v>526588</v>
      </c>
      <c r="E85" s="75">
        <v>81394</v>
      </c>
      <c r="F85" s="75">
        <v>93109</v>
      </c>
      <c r="G85" s="75">
        <v>635542</v>
      </c>
      <c r="H85" s="75"/>
      <c r="I85" s="75"/>
      <c r="J85" s="75">
        <v>435250</v>
      </c>
      <c r="K85" s="75">
        <v>10277</v>
      </c>
      <c r="L85" s="79">
        <v>1021962</v>
      </c>
      <c r="M85" s="75">
        <v>27313</v>
      </c>
      <c r="N85" s="75">
        <v>95902</v>
      </c>
      <c r="O85" s="128">
        <v>2341</v>
      </c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82">
        <f t="shared" si="2"/>
        <v>2940023</v>
      </c>
      <c r="AP85" s="87"/>
    </row>
    <row r="86" spans="1:42" x14ac:dyDescent="0.25">
      <c r="A86" s="8"/>
      <c r="B86" s="185">
        <v>42370</v>
      </c>
      <c r="C86" s="201">
        <v>10618</v>
      </c>
      <c r="D86" s="202">
        <v>540062</v>
      </c>
      <c r="E86" s="202">
        <v>82131</v>
      </c>
      <c r="F86" s="202">
        <v>93973</v>
      </c>
      <c r="G86" s="202">
        <v>635421</v>
      </c>
      <c r="H86" s="202"/>
      <c r="I86" s="202"/>
      <c r="J86" s="202">
        <v>431761</v>
      </c>
      <c r="K86" s="202">
        <v>10400</v>
      </c>
      <c r="L86" s="203">
        <v>1020617</v>
      </c>
      <c r="M86" s="202">
        <v>27636</v>
      </c>
      <c r="N86" s="202">
        <v>98023</v>
      </c>
      <c r="O86" s="204">
        <v>2367</v>
      </c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05">
        <f t="shared" si="2"/>
        <v>2953009</v>
      </c>
      <c r="AP86" s="87"/>
    </row>
    <row r="87" spans="1:42" x14ac:dyDescent="0.25">
      <c r="A87" s="8"/>
      <c r="B87" s="38">
        <v>42401</v>
      </c>
      <c r="C87" s="95">
        <v>10354</v>
      </c>
      <c r="D87" s="12">
        <v>543626</v>
      </c>
      <c r="E87" s="12">
        <v>82323</v>
      </c>
      <c r="F87" s="12">
        <v>94820</v>
      </c>
      <c r="G87" s="12">
        <v>634389</v>
      </c>
      <c r="H87" s="12"/>
      <c r="I87" s="12"/>
      <c r="J87" s="12">
        <v>436049</v>
      </c>
      <c r="K87" s="12">
        <v>10715</v>
      </c>
      <c r="L87" s="78">
        <v>1022245</v>
      </c>
      <c r="M87" s="12">
        <v>27862</v>
      </c>
      <c r="N87" s="12">
        <v>100572</v>
      </c>
      <c r="O87" s="127">
        <v>2534</v>
      </c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81">
        <f t="shared" si="2"/>
        <v>2965489</v>
      </c>
      <c r="AP87" s="87"/>
    </row>
    <row r="88" spans="1:42" x14ac:dyDescent="0.25">
      <c r="A88" s="8"/>
      <c r="B88" s="38">
        <v>42430</v>
      </c>
      <c r="C88" s="95">
        <v>10646</v>
      </c>
      <c r="D88" s="12">
        <v>539443</v>
      </c>
      <c r="E88" s="12">
        <v>83198</v>
      </c>
      <c r="F88" s="12">
        <v>96122</v>
      </c>
      <c r="G88" s="12">
        <v>635863</v>
      </c>
      <c r="H88" s="12"/>
      <c r="I88" s="12"/>
      <c r="J88" s="12">
        <v>433709</v>
      </c>
      <c r="K88" s="12">
        <v>11261</v>
      </c>
      <c r="L88" s="78">
        <v>1026265</v>
      </c>
      <c r="M88" s="12">
        <v>28389</v>
      </c>
      <c r="N88" s="12">
        <v>103900</v>
      </c>
      <c r="O88" s="127">
        <v>2500</v>
      </c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81">
        <f t="shared" si="2"/>
        <v>2971296</v>
      </c>
      <c r="AP88" s="87"/>
    </row>
    <row r="89" spans="1:42" x14ac:dyDescent="0.25">
      <c r="A89" s="8"/>
      <c r="B89" s="38">
        <v>42461</v>
      </c>
      <c r="C89" s="95">
        <v>10955</v>
      </c>
      <c r="D89" s="12">
        <v>538812</v>
      </c>
      <c r="E89" s="12">
        <v>83869</v>
      </c>
      <c r="F89" s="12">
        <v>96961</v>
      </c>
      <c r="G89" s="12">
        <v>638612</v>
      </c>
      <c r="H89" s="12"/>
      <c r="I89" s="12"/>
      <c r="J89" s="12">
        <v>430355</v>
      </c>
      <c r="K89" s="12">
        <v>11528</v>
      </c>
      <c r="L89" s="78">
        <v>1032576</v>
      </c>
      <c r="M89" s="12">
        <v>28863</v>
      </c>
      <c r="N89" s="12">
        <v>108621</v>
      </c>
      <c r="O89" s="127">
        <v>2531</v>
      </c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81">
        <f t="shared" si="2"/>
        <v>2983683</v>
      </c>
      <c r="AP89" s="87"/>
    </row>
    <row r="90" spans="1:42" x14ac:dyDescent="0.25">
      <c r="A90" s="8"/>
      <c r="B90" s="38">
        <v>42491</v>
      </c>
      <c r="C90" s="95">
        <v>11019</v>
      </c>
      <c r="D90" s="12">
        <v>539635</v>
      </c>
      <c r="E90" s="12">
        <v>83260</v>
      </c>
      <c r="F90" s="12">
        <v>97616</v>
      </c>
      <c r="G90" s="12">
        <v>642133</v>
      </c>
      <c r="H90" s="12"/>
      <c r="I90" s="12"/>
      <c r="J90" s="12">
        <v>424927</v>
      </c>
      <c r="K90" s="12">
        <v>10961</v>
      </c>
      <c r="L90" s="78">
        <v>1034062</v>
      </c>
      <c r="M90" s="12">
        <v>28918</v>
      </c>
      <c r="N90" s="12">
        <v>111405</v>
      </c>
      <c r="O90" s="127">
        <v>2547</v>
      </c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81">
        <f t="shared" si="2"/>
        <v>2986483</v>
      </c>
      <c r="AP90" s="87"/>
    </row>
    <row r="91" spans="1:42" x14ac:dyDescent="0.25">
      <c r="A91" s="8"/>
      <c r="B91" s="38">
        <v>42522</v>
      </c>
      <c r="C91" s="95">
        <v>11084</v>
      </c>
      <c r="D91" s="12">
        <v>549704</v>
      </c>
      <c r="E91" s="12">
        <v>83952</v>
      </c>
      <c r="F91" s="12">
        <v>98140</v>
      </c>
      <c r="G91" s="12">
        <v>646137</v>
      </c>
      <c r="H91" s="12"/>
      <c r="I91" s="12"/>
      <c r="J91" s="12">
        <v>419748</v>
      </c>
      <c r="K91" s="12">
        <v>11238</v>
      </c>
      <c r="L91" s="78">
        <v>1036731</v>
      </c>
      <c r="M91" s="12">
        <v>29367</v>
      </c>
      <c r="N91" s="12">
        <v>112648</v>
      </c>
      <c r="O91" s="127">
        <v>2545</v>
      </c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81">
        <f t="shared" si="2"/>
        <v>3001294</v>
      </c>
      <c r="AP91" s="87"/>
    </row>
    <row r="92" spans="1:42" x14ac:dyDescent="0.25">
      <c r="A92" s="8"/>
      <c r="B92" s="38">
        <v>42552</v>
      </c>
      <c r="C92" s="95">
        <v>11203</v>
      </c>
      <c r="D92" s="12">
        <v>548447</v>
      </c>
      <c r="E92" s="12">
        <v>84552</v>
      </c>
      <c r="F92" s="12">
        <v>98306</v>
      </c>
      <c r="G92" s="12">
        <v>647417</v>
      </c>
      <c r="H92" s="12"/>
      <c r="I92" s="12"/>
      <c r="J92" s="12">
        <v>422029</v>
      </c>
      <c r="K92" s="12">
        <v>11402</v>
      </c>
      <c r="L92" s="78">
        <v>1037581</v>
      </c>
      <c r="M92" s="12">
        <v>29579</v>
      </c>
      <c r="N92" s="12">
        <v>114246</v>
      </c>
      <c r="O92" s="127">
        <v>2556</v>
      </c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81">
        <f t="shared" si="2"/>
        <v>3007318</v>
      </c>
      <c r="AP92" s="87"/>
    </row>
    <row r="93" spans="1:42" x14ac:dyDescent="0.25">
      <c r="A93" s="8"/>
      <c r="B93" s="38">
        <v>42583</v>
      </c>
      <c r="C93" s="95">
        <v>11100</v>
      </c>
      <c r="D93" s="12">
        <v>546188</v>
      </c>
      <c r="E93" s="12">
        <v>85221</v>
      </c>
      <c r="F93" s="12">
        <v>98675</v>
      </c>
      <c r="G93" s="12">
        <v>650155</v>
      </c>
      <c r="H93" s="12"/>
      <c r="I93" s="12"/>
      <c r="J93" s="12">
        <v>414313</v>
      </c>
      <c r="K93" s="12">
        <v>11573</v>
      </c>
      <c r="L93" s="78">
        <v>1038259</v>
      </c>
      <c r="M93" s="12">
        <v>29894</v>
      </c>
      <c r="N93" s="12">
        <v>118423</v>
      </c>
      <c r="O93" s="127">
        <v>2564</v>
      </c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81">
        <f t="shared" si="2"/>
        <v>3006365</v>
      </c>
      <c r="AP93" s="87"/>
    </row>
    <row r="94" spans="1:42" x14ac:dyDescent="0.25">
      <c r="A94" s="8"/>
      <c r="B94" s="38">
        <v>42614</v>
      </c>
      <c r="C94" s="95">
        <v>10943</v>
      </c>
      <c r="D94" s="12">
        <v>552370</v>
      </c>
      <c r="E94" s="12">
        <v>86022</v>
      </c>
      <c r="F94" s="12">
        <v>98799</v>
      </c>
      <c r="G94" s="12">
        <v>649870</v>
      </c>
      <c r="H94" s="12"/>
      <c r="I94" s="12"/>
      <c r="J94" s="12">
        <v>417619</v>
      </c>
      <c r="K94" s="12">
        <v>11738</v>
      </c>
      <c r="L94" s="78">
        <v>1040776</v>
      </c>
      <c r="M94" s="12">
        <v>30045</v>
      </c>
      <c r="N94" s="12">
        <v>120600</v>
      </c>
      <c r="O94" s="127">
        <v>2577</v>
      </c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81">
        <f t="shared" si="2"/>
        <v>3021359</v>
      </c>
      <c r="AP94" s="87"/>
    </row>
    <row r="95" spans="1:42" x14ac:dyDescent="0.25">
      <c r="A95" s="8"/>
      <c r="B95" s="38">
        <v>42644</v>
      </c>
      <c r="C95" s="95">
        <v>10888</v>
      </c>
      <c r="D95" s="12">
        <v>566632</v>
      </c>
      <c r="E95" s="12">
        <v>86523</v>
      </c>
      <c r="F95" s="12">
        <v>99198</v>
      </c>
      <c r="G95" s="12">
        <v>649870</v>
      </c>
      <c r="H95" s="12"/>
      <c r="I95" s="12"/>
      <c r="J95" s="12">
        <v>413706</v>
      </c>
      <c r="K95" s="12">
        <v>12040</v>
      </c>
      <c r="L95" s="78">
        <v>1043329</v>
      </c>
      <c r="M95" s="12">
        <v>30045</v>
      </c>
      <c r="N95" s="12">
        <v>123295</v>
      </c>
      <c r="O95" s="127">
        <v>2392</v>
      </c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81">
        <f t="shared" si="2"/>
        <v>3037918</v>
      </c>
      <c r="AP95" s="87"/>
    </row>
    <row r="96" spans="1:42" x14ac:dyDescent="0.25">
      <c r="A96" s="8"/>
      <c r="B96" s="38">
        <v>42675</v>
      </c>
      <c r="C96" s="95">
        <v>10997</v>
      </c>
      <c r="D96" s="12">
        <v>557756</v>
      </c>
      <c r="E96" s="12">
        <v>86756</v>
      </c>
      <c r="F96" s="12">
        <v>99564</v>
      </c>
      <c r="G96" s="12">
        <v>650265</v>
      </c>
      <c r="H96" s="12"/>
      <c r="I96" s="12"/>
      <c r="J96" s="12">
        <v>416046</v>
      </c>
      <c r="K96" s="12">
        <v>12056</v>
      </c>
      <c r="L96" s="78">
        <v>1044467</v>
      </c>
      <c r="M96" s="12">
        <v>30382</v>
      </c>
      <c r="N96" s="12">
        <v>125095</v>
      </c>
      <c r="O96" s="127">
        <v>2077</v>
      </c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81">
        <f t="shared" si="2"/>
        <v>3035461</v>
      </c>
      <c r="AP96" s="87"/>
    </row>
    <row r="97" spans="1:42" ht="13.8" thickBot="1" x14ac:dyDescent="0.3">
      <c r="A97" s="8"/>
      <c r="B97" s="39">
        <v>42705</v>
      </c>
      <c r="C97" s="96">
        <v>11270</v>
      </c>
      <c r="D97" s="75">
        <v>576065</v>
      </c>
      <c r="E97" s="75">
        <v>87818</v>
      </c>
      <c r="F97" s="75">
        <v>99561</v>
      </c>
      <c r="G97" s="75">
        <v>648658</v>
      </c>
      <c r="H97" s="75"/>
      <c r="I97" s="75"/>
      <c r="J97" s="75">
        <v>411814</v>
      </c>
      <c r="K97" s="75">
        <v>12340</v>
      </c>
      <c r="L97" s="79">
        <v>1043540</v>
      </c>
      <c r="M97" s="75">
        <v>30531</v>
      </c>
      <c r="N97" s="75">
        <v>126684</v>
      </c>
      <c r="O97" s="128">
        <v>2066</v>
      </c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82">
        <f t="shared" si="2"/>
        <v>3050347</v>
      </c>
      <c r="AP97" s="87"/>
    </row>
    <row r="98" spans="1:42" x14ac:dyDescent="0.25">
      <c r="A98" s="8"/>
      <c r="B98" s="185">
        <v>42736</v>
      </c>
      <c r="C98" s="201">
        <v>10071</v>
      </c>
      <c r="D98" s="227">
        <v>593931</v>
      </c>
      <c r="E98" s="227">
        <v>87959</v>
      </c>
      <c r="F98" s="227">
        <v>100031</v>
      </c>
      <c r="G98" s="227">
        <v>644799</v>
      </c>
      <c r="H98" s="227"/>
      <c r="I98" s="227"/>
      <c r="J98" s="227">
        <v>409393</v>
      </c>
      <c r="K98" s="227">
        <v>12378</v>
      </c>
      <c r="L98" s="203">
        <v>1039480</v>
      </c>
      <c r="M98" s="227">
        <v>30792</v>
      </c>
      <c r="N98" s="227">
        <v>126256</v>
      </c>
      <c r="O98" s="228"/>
      <c r="P98" s="222">
        <v>7452</v>
      </c>
      <c r="Q98" s="222">
        <v>20603</v>
      </c>
      <c r="R98" s="222">
        <v>605</v>
      </c>
      <c r="S98" s="222">
        <v>1585</v>
      </c>
      <c r="T98" s="222">
        <v>2892</v>
      </c>
      <c r="U98" s="222">
        <v>1782</v>
      </c>
      <c r="V98" s="222">
        <v>1840</v>
      </c>
      <c r="W98" s="222">
        <v>5648</v>
      </c>
      <c r="X98" s="222">
        <v>5336</v>
      </c>
      <c r="Y98" s="222">
        <v>680</v>
      </c>
      <c r="Z98" s="222">
        <v>2840</v>
      </c>
      <c r="AA98" s="222">
        <v>5386</v>
      </c>
      <c r="AB98" s="222">
        <v>1719</v>
      </c>
      <c r="AC98" s="222">
        <v>1094</v>
      </c>
      <c r="AD98" s="222">
        <v>1630</v>
      </c>
      <c r="AE98" s="222">
        <v>933</v>
      </c>
      <c r="AF98" s="222">
        <v>3204</v>
      </c>
      <c r="AG98" s="222">
        <v>384</v>
      </c>
      <c r="AH98" s="222">
        <v>451</v>
      </c>
      <c r="AI98" s="222">
        <v>2914</v>
      </c>
      <c r="AJ98" s="222">
        <v>2787</v>
      </c>
      <c r="AK98" s="222">
        <v>3795</v>
      </c>
      <c r="AL98" s="222">
        <v>906</v>
      </c>
      <c r="AM98" s="222">
        <v>783</v>
      </c>
      <c r="AN98" s="222">
        <v>229</v>
      </c>
      <c r="AO98" s="205">
        <f>SUM(C98:AN98)</f>
        <v>3132568</v>
      </c>
      <c r="AP98" s="259"/>
    </row>
    <row r="99" spans="1:42" x14ac:dyDescent="0.25">
      <c r="A99" s="8"/>
      <c r="B99" s="38">
        <v>42767</v>
      </c>
      <c r="C99" s="95">
        <v>10033</v>
      </c>
      <c r="D99" s="12">
        <v>604482</v>
      </c>
      <c r="E99" s="12">
        <v>87660</v>
      </c>
      <c r="F99" s="12">
        <v>100665</v>
      </c>
      <c r="G99" s="12">
        <v>644277</v>
      </c>
      <c r="H99" s="12"/>
      <c r="I99" s="12"/>
      <c r="J99" s="12">
        <v>403065</v>
      </c>
      <c r="K99" s="12">
        <v>12725</v>
      </c>
      <c r="L99" s="78">
        <v>1041622</v>
      </c>
      <c r="M99" s="12">
        <v>30792</v>
      </c>
      <c r="N99" s="12">
        <v>128228</v>
      </c>
      <c r="O99" s="127"/>
      <c r="P99" s="223">
        <v>7521</v>
      </c>
      <c r="Q99" s="223">
        <v>20512</v>
      </c>
      <c r="R99" s="223">
        <v>640</v>
      </c>
      <c r="S99" s="223">
        <v>1589</v>
      </c>
      <c r="T99" s="223">
        <v>2950</v>
      </c>
      <c r="U99" s="223">
        <v>1789</v>
      </c>
      <c r="V99" s="223">
        <v>1730</v>
      </c>
      <c r="W99" s="223">
        <v>5651</v>
      </c>
      <c r="X99" s="223">
        <v>5272</v>
      </c>
      <c r="Y99" s="223">
        <v>687</v>
      </c>
      <c r="Z99" s="223">
        <v>2858</v>
      </c>
      <c r="AA99" s="223">
        <v>5459</v>
      </c>
      <c r="AB99" s="223">
        <v>1711</v>
      </c>
      <c r="AC99" s="223">
        <v>1104</v>
      </c>
      <c r="AD99" s="223">
        <v>1627</v>
      </c>
      <c r="AE99" s="223">
        <v>933</v>
      </c>
      <c r="AF99" s="223">
        <v>3116</v>
      </c>
      <c r="AG99" s="223">
        <v>385</v>
      </c>
      <c r="AH99" s="223">
        <v>464</v>
      </c>
      <c r="AI99" s="223">
        <v>2968</v>
      </c>
      <c r="AJ99" s="223">
        <v>2810</v>
      </c>
      <c r="AK99" s="223">
        <v>3836</v>
      </c>
      <c r="AL99" s="223">
        <v>969</v>
      </c>
      <c r="AM99" s="223">
        <v>784</v>
      </c>
      <c r="AN99" s="223">
        <v>231</v>
      </c>
      <c r="AO99" s="81">
        <f>SUM(C99:AN99)</f>
        <v>3141145</v>
      </c>
      <c r="AP99" s="259"/>
    </row>
    <row r="100" spans="1:42" x14ac:dyDescent="0.25">
      <c r="A100" s="8"/>
      <c r="B100" s="38">
        <v>42795</v>
      </c>
      <c r="C100" s="95">
        <v>10158</v>
      </c>
      <c r="D100" s="12">
        <v>587914</v>
      </c>
      <c r="E100" s="12">
        <v>90510</v>
      </c>
      <c r="F100" s="12">
        <v>102064</v>
      </c>
      <c r="G100" s="12">
        <v>645883</v>
      </c>
      <c r="H100" s="12"/>
      <c r="I100" s="12"/>
      <c r="J100" s="12">
        <v>400717</v>
      </c>
      <c r="K100" s="12">
        <v>12965</v>
      </c>
      <c r="L100" s="78">
        <v>1049206</v>
      </c>
      <c r="M100" s="12">
        <v>30950</v>
      </c>
      <c r="N100" s="12">
        <v>130138</v>
      </c>
      <c r="O100" s="127"/>
      <c r="P100" s="223">
        <v>7792</v>
      </c>
      <c r="Q100" s="223">
        <v>20732</v>
      </c>
      <c r="R100" s="223">
        <v>650</v>
      </c>
      <c r="S100" s="223">
        <v>1614</v>
      </c>
      <c r="T100" s="223">
        <v>3220</v>
      </c>
      <c r="U100" s="223">
        <v>1767</v>
      </c>
      <c r="V100" s="223">
        <v>2025</v>
      </c>
      <c r="W100" s="223">
        <v>5662</v>
      </c>
      <c r="X100" s="223">
        <v>5286</v>
      </c>
      <c r="Y100" s="223">
        <v>693</v>
      </c>
      <c r="Z100" s="223">
        <v>2876</v>
      </c>
      <c r="AA100" s="223">
        <v>5470</v>
      </c>
      <c r="AB100" s="223">
        <v>1724</v>
      </c>
      <c r="AC100" s="223">
        <v>1109</v>
      </c>
      <c r="AD100" s="223">
        <v>1628</v>
      </c>
      <c r="AE100" s="223">
        <v>955</v>
      </c>
      <c r="AF100" s="223">
        <v>3099</v>
      </c>
      <c r="AG100" s="223">
        <v>398</v>
      </c>
      <c r="AH100" s="223">
        <v>479</v>
      </c>
      <c r="AI100" s="223">
        <v>3021</v>
      </c>
      <c r="AJ100" s="223">
        <v>2810</v>
      </c>
      <c r="AK100" s="223">
        <v>3877</v>
      </c>
      <c r="AL100" s="223">
        <v>970</v>
      </c>
      <c r="AM100" s="223">
        <v>785</v>
      </c>
      <c r="AN100" s="223">
        <v>228</v>
      </c>
      <c r="AO100" s="81">
        <f>SUM(C100:AN100)</f>
        <v>3139375</v>
      </c>
      <c r="AP100" s="259"/>
    </row>
    <row r="101" spans="1:42" x14ac:dyDescent="0.25">
      <c r="A101" s="8"/>
      <c r="B101" s="38">
        <v>42826</v>
      </c>
      <c r="C101" s="95">
        <v>10272</v>
      </c>
      <c r="D101" s="12">
        <v>600092</v>
      </c>
      <c r="E101" s="12">
        <v>92282</v>
      </c>
      <c r="F101" s="12">
        <v>102477</v>
      </c>
      <c r="G101" s="12">
        <v>651111</v>
      </c>
      <c r="H101" s="12"/>
      <c r="I101" s="12"/>
      <c r="J101" s="12">
        <v>401023</v>
      </c>
      <c r="K101" s="12">
        <v>13192</v>
      </c>
      <c r="L101" s="78">
        <v>1056818</v>
      </c>
      <c r="M101" s="12">
        <v>31178</v>
      </c>
      <c r="N101" s="12">
        <v>132743</v>
      </c>
      <c r="O101" s="127"/>
      <c r="P101" s="223">
        <v>7885</v>
      </c>
      <c r="Q101" s="223">
        <v>20660</v>
      </c>
      <c r="R101" s="223">
        <v>660</v>
      </c>
      <c r="S101" s="223">
        <v>1637</v>
      </c>
      <c r="T101" s="223">
        <v>3520</v>
      </c>
      <c r="U101" s="223">
        <v>1757</v>
      </c>
      <c r="V101" s="223">
        <v>2065</v>
      </c>
      <c r="W101" s="223">
        <v>5692</v>
      </c>
      <c r="X101" s="223">
        <v>5052</v>
      </c>
      <c r="Y101" s="223">
        <v>705</v>
      </c>
      <c r="Z101" s="223">
        <v>2938</v>
      </c>
      <c r="AA101" s="223">
        <v>5455</v>
      </c>
      <c r="AB101" s="223">
        <v>1708</v>
      </c>
      <c r="AC101" s="223">
        <v>1097</v>
      </c>
      <c r="AD101" s="223">
        <v>1629</v>
      </c>
      <c r="AE101" s="223">
        <v>973</v>
      </c>
      <c r="AF101" s="223">
        <v>3166</v>
      </c>
      <c r="AG101" s="223">
        <v>414</v>
      </c>
      <c r="AH101" s="223">
        <v>490</v>
      </c>
      <c r="AI101" s="223">
        <v>3035</v>
      </c>
      <c r="AJ101" s="223">
        <v>2710</v>
      </c>
      <c r="AK101" s="223">
        <v>3905</v>
      </c>
      <c r="AL101" s="223">
        <v>1070</v>
      </c>
      <c r="AM101" s="223">
        <v>788</v>
      </c>
      <c r="AN101" s="223">
        <v>230</v>
      </c>
      <c r="AO101" s="81">
        <f>SUM(C101:AN101)</f>
        <v>3170429</v>
      </c>
      <c r="AP101" s="259"/>
    </row>
    <row r="102" spans="1:42" x14ac:dyDescent="0.25">
      <c r="A102" s="8"/>
      <c r="B102" s="38">
        <v>42856</v>
      </c>
      <c r="C102" s="95">
        <v>10443</v>
      </c>
      <c r="D102" s="12">
        <v>598437</v>
      </c>
      <c r="E102" s="12">
        <v>94464</v>
      </c>
      <c r="F102" s="12">
        <v>103166</v>
      </c>
      <c r="G102" s="12">
        <v>656219</v>
      </c>
      <c r="H102" s="12"/>
      <c r="I102" s="12"/>
      <c r="J102" s="12">
        <v>402845</v>
      </c>
      <c r="K102" s="12">
        <v>13014</v>
      </c>
      <c r="L102" s="78">
        <v>1059621</v>
      </c>
      <c r="M102" s="12">
        <v>31653</v>
      </c>
      <c r="N102" s="12">
        <v>134735</v>
      </c>
      <c r="O102" s="127">
        <v>2558</v>
      </c>
      <c r="P102" s="223">
        <v>8085</v>
      </c>
      <c r="Q102" s="223">
        <v>20629</v>
      </c>
      <c r="R102" s="223">
        <v>675</v>
      </c>
      <c r="S102" s="223">
        <v>1628</v>
      </c>
      <c r="T102" s="223">
        <v>3495</v>
      </c>
      <c r="U102" s="223">
        <v>1741</v>
      </c>
      <c r="V102" s="223">
        <v>2040</v>
      </c>
      <c r="W102" s="223">
        <v>5694</v>
      </c>
      <c r="X102" s="223">
        <v>5138</v>
      </c>
      <c r="Y102" s="223">
        <v>709</v>
      </c>
      <c r="Z102" s="223">
        <v>2958</v>
      </c>
      <c r="AA102" s="223">
        <v>5272</v>
      </c>
      <c r="AB102" s="223">
        <v>1710</v>
      </c>
      <c r="AC102" s="223">
        <v>1094</v>
      </c>
      <c r="AD102" s="223">
        <v>1625</v>
      </c>
      <c r="AE102" s="223">
        <v>950</v>
      </c>
      <c r="AF102" s="223">
        <v>3066</v>
      </c>
      <c r="AG102" s="223">
        <v>421</v>
      </c>
      <c r="AH102" s="223">
        <v>490</v>
      </c>
      <c r="AI102" s="223">
        <v>3050</v>
      </c>
      <c r="AJ102" s="223">
        <v>2636</v>
      </c>
      <c r="AK102" s="223">
        <v>3929</v>
      </c>
      <c r="AL102" s="223">
        <v>1166</v>
      </c>
      <c r="AM102" s="223">
        <v>790</v>
      </c>
      <c r="AN102" s="223">
        <v>233</v>
      </c>
      <c r="AO102" s="81">
        <f t="shared" ref="AO102:AO103" si="3">SUM(C102:AN102)</f>
        <v>3186379</v>
      </c>
      <c r="AP102" s="259"/>
    </row>
    <row r="103" spans="1:42" x14ac:dyDescent="0.25">
      <c r="A103" s="8"/>
      <c r="B103" s="38">
        <v>42887</v>
      </c>
      <c r="C103" s="95">
        <v>10541</v>
      </c>
      <c r="D103" s="12">
        <v>626412</v>
      </c>
      <c r="E103" s="12">
        <v>96447</v>
      </c>
      <c r="F103" s="12">
        <v>103781</v>
      </c>
      <c r="G103" s="12">
        <v>660459</v>
      </c>
      <c r="H103" s="12"/>
      <c r="I103" s="12"/>
      <c r="J103" s="12">
        <v>407316</v>
      </c>
      <c r="K103" s="12">
        <v>13171</v>
      </c>
      <c r="L103" s="78">
        <v>1061932</v>
      </c>
      <c r="M103" s="12">
        <v>31914</v>
      </c>
      <c r="N103" s="12">
        <v>135279</v>
      </c>
      <c r="O103" s="127">
        <v>2588</v>
      </c>
      <c r="P103" s="223">
        <v>8092</v>
      </c>
      <c r="Q103" s="223">
        <v>20588</v>
      </c>
      <c r="R103" s="223">
        <v>690</v>
      </c>
      <c r="S103" s="223">
        <v>1632</v>
      </c>
      <c r="T103" s="223">
        <v>3360</v>
      </c>
      <c r="U103" s="223">
        <v>1735</v>
      </c>
      <c r="V103" s="223">
        <v>2069</v>
      </c>
      <c r="W103" s="223">
        <v>5698</v>
      </c>
      <c r="X103" s="223">
        <v>5025</v>
      </c>
      <c r="Y103" s="223">
        <v>712</v>
      </c>
      <c r="Z103" s="223">
        <v>2987</v>
      </c>
      <c r="AA103" s="223">
        <v>5171</v>
      </c>
      <c r="AB103" s="223">
        <v>1765</v>
      </c>
      <c r="AC103" s="223">
        <v>1060</v>
      </c>
      <c r="AD103" s="223">
        <v>1621</v>
      </c>
      <c r="AE103" s="223">
        <v>952</v>
      </c>
      <c r="AF103" s="223">
        <v>3013</v>
      </c>
      <c r="AG103" s="223">
        <v>453</v>
      </c>
      <c r="AH103" s="223">
        <v>495</v>
      </c>
      <c r="AI103" s="223">
        <v>3080</v>
      </c>
      <c r="AJ103" s="223">
        <v>2663</v>
      </c>
      <c r="AK103" s="223">
        <v>3938</v>
      </c>
      <c r="AL103" s="223">
        <v>1183</v>
      </c>
      <c r="AM103" s="223">
        <v>784</v>
      </c>
      <c r="AN103" s="223">
        <v>233</v>
      </c>
      <c r="AO103" s="81">
        <f t="shared" si="3"/>
        <v>3228839</v>
      </c>
      <c r="AP103" s="259"/>
    </row>
    <row r="104" spans="1:42" x14ac:dyDescent="0.25">
      <c r="A104" s="8"/>
      <c r="B104" s="38">
        <v>42917</v>
      </c>
      <c r="C104" s="95">
        <v>10744</v>
      </c>
      <c r="D104" s="12">
        <v>618013</v>
      </c>
      <c r="E104" s="12">
        <v>98913</v>
      </c>
      <c r="F104" s="12">
        <v>104182</v>
      </c>
      <c r="G104" s="12">
        <v>664897</v>
      </c>
      <c r="H104" s="12"/>
      <c r="I104" s="12"/>
      <c r="J104" s="12">
        <v>409197</v>
      </c>
      <c r="K104" s="12">
        <v>13253</v>
      </c>
      <c r="L104" s="78">
        <v>1062845</v>
      </c>
      <c r="M104" s="12">
        <v>31461</v>
      </c>
      <c r="N104" s="12">
        <v>135967</v>
      </c>
      <c r="O104" s="127">
        <v>2601</v>
      </c>
      <c r="P104" s="223">
        <v>8208</v>
      </c>
      <c r="Q104" s="223">
        <v>20613</v>
      </c>
      <c r="R104" s="223">
        <v>700</v>
      </c>
      <c r="S104" s="223">
        <v>1640</v>
      </c>
      <c r="T104" s="223">
        <v>3350</v>
      </c>
      <c r="U104" s="223">
        <v>1749</v>
      </c>
      <c r="V104" s="223">
        <v>2031</v>
      </c>
      <c r="W104" s="223">
        <v>5716</v>
      </c>
      <c r="X104" s="223">
        <v>5032</v>
      </c>
      <c r="Y104" s="223">
        <v>717</v>
      </c>
      <c r="Z104" s="223">
        <v>3001</v>
      </c>
      <c r="AA104" s="223">
        <v>5066</v>
      </c>
      <c r="AB104" s="223">
        <v>1765</v>
      </c>
      <c r="AC104" s="223">
        <v>1033</v>
      </c>
      <c r="AD104" s="223">
        <v>1619</v>
      </c>
      <c r="AE104" s="223">
        <v>957</v>
      </c>
      <c r="AF104" s="223">
        <v>2966</v>
      </c>
      <c r="AG104" s="223">
        <v>402</v>
      </c>
      <c r="AH104" s="223">
        <v>456</v>
      </c>
      <c r="AI104" s="223">
        <v>3098</v>
      </c>
      <c r="AJ104" s="223">
        <v>2712</v>
      </c>
      <c r="AK104" s="223">
        <v>3968</v>
      </c>
      <c r="AL104" s="223">
        <v>1124</v>
      </c>
      <c r="AM104" s="223">
        <v>789</v>
      </c>
      <c r="AN104" s="223">
        <v>940</v>
      </c>
      <c r="AO104" s="81">
        <f>SUM(C104:AN104)</f>
        <v>3231725</v>
      </c>
      <c r="AP104" s="259"/>
    </row>
    <row r="105" spans="1:42" x14ac:dyDescent="0.25">
      <c r="A105" s="8"/>
      <c r="B105" s="38">
        <v>42948</v>
      </c>
      <c r="C105" s="95">
        <v>10421</v>
      </c>
      <c r="D105" s="12">
        <v>621861</v>
      </c>
      <c r="E105" s="12">
        <v>101110</v>
      </c>
      <c r="F105" s="12">
        <v>104701</v>
      </c>
      <c r="G105" s="12">
        <v>665960</v>
      </c>
      <c r="H105" s="12"/>
      <c r="I105" s="12"/>
      <c r="J105" s="12">
        <v>407058</v>
      </c>
      <c r="K105" s="12">
        <v>13313</v>
      </c>
      <c r="L105" s="78">
        <v>1064019</v>
      </c>
      <c r="M105" s="12">
        <v>32179</v>
      </c>
      <c r="N105" s="12">
        <v>137369</v>
      </c>
      <c r="O105" s="127"/>
      <c r="P105" s="223">
        <v>8323</v>
      </c>
      <c r="Q105" s="223">
        <v>20623</v>
      </c>
      <c r="R105" s="223">
        <v>700</v>
      </c>
      <c r="S105" s="223"/>
      <c r="T105" s="223">
        <v>3330</v>
      </c>
      <c r="U105" s="223">
        <v>1732</v>
      </c>
      <c r="V105" s="223">
        <v>2044</v>
      </c>
      <c r="W105" s="223">
        <v>5753</v>
      </c>
      <c r="X105" s="223">
        <v>4906</v>
      </c>
      <c r="Y105" s="223">
        <v>726</v>
      </c>
      <c r="Z105" s="223">
        <v>3027</v>
      </c>
      <c r="AA105" s="223">
        <v>4984</v>
      </c>
      <c r="AB105" s="223">
        <v>1759</v>
      </c>
      <c r="AC105" s="223">
        <v>1028</v>
      </c>
      <c r="AD105" s="223">
        <v>1615</v>
      </c>
      <c r="AE105" s="223"/>
      <c r="AF105" s="223">
        <v>2938</v>
      </c>
      <c r="AG105" s="223">
        <v>397</v>
      </c>
      <c r="AH105" s="223">
        <v>409</v>
      </c>
      <c r="AI105" s="223">
        <v>3124</v>
      </c>
      <c r="AJ105" s="223">
        <v>2709</v>
      </c>
      <c r="AK105" s="223">
        <v>3998</v>
      </c>
      <c r="AL105" s="223">
        <v>1106</v>
      </c>
      <c r="AM105" s="223">
        <v>788</v>
      </c>
      <c r="AN105" s="223">
        <v>943</v>
      </c>
      <c r="AO105" s="81">
        <f>SUM(C105:AN105)</f>
        <v>3234953</v>
      </c>
      <c r="AP105" s="259"/>
    </row>
    <row r="106" spans="1:42" ht="13.8" thickBot="1" x14ac:dyDescent="0.3">
      <c r="A106" s="8"/>
      <c r="B106" s="39">
        <v>42979</v>
      </c>
      <c r="C106" s="96">
        <v>10809</v>
      </c>
      <c r="D106" s="75">
        <v>623399</v>
      </c>
      <c r="E106" s="75">
        <v>102308</v>
      </c>
      <c r="F106" s="75">
        <v>105064</v>
      </c>
      <c r="G106" s="75">
        <v>673400</v>
      </c>
      <c r="H106" s="75"/>
      <c r="I106" s="75"/>
      <c r="J106" s="75">
        <v>407352</v>
      </c>
      <c r="K106" s="75">
        <v>13459</v>
      </c>
      <c r="L106" s="79">
        <v>1065675</v>
      </c>
      <c r="M106" s="75">
        <v>32205</v>
      </c>
      <c r="N106" s="75">
        <v>137603</v>
      </c>
      <c r="O106" s="128"/>
      <c r="P106" s="224">
        <v>8436</v>
      </c>
      <c r="Q106" s="224">
        <v>20690</v>
      </c>
      <c r="R106" s="224">
        <v>699</v>
      </c>
      <c r="S106" s="224"/>
      <c r="T106" s="224">
        <v>3220</v>
      </c>
      <c r="U106" s="224">
        <v>1738</v>
      </c>
      <c r="V106" s="224">
        <v>2050</v>
      </c>
      <c r="W106" s="224">
        <v>5789</v>
      </c>
      <c r="X106" s="224">
        <v>4924</v>
      </c>
      <c r="Y106" s="224">
        <v>726</v>
      </c>
      <c r="Z106" s="224">
        <v>3035</v>
      </c>
      <c r="AA106" s="224">
        <v>4832</v>
      </c>
      <c r="AB106" s="224">
        <v>1768</v>
      </c>
      <c r="AC106" s="224">
        <v>975</v>
      </c>
      <c r="AD106" s="224"/>
      <c r="AE106" s="224"/>
      <c r="AF106" s="224">
        <v>2822</v>
      </c>
      <c r="AG106" s="224">
        <v>400</v>
      </c>
      <c r="AH106" s="224">
        <v>389</v>
      </c>
      <c r="AI106" s="224">
        <v>3098</v>
      </c>
      <c r="AJ106" s="224">
        <v>2764</v>
      </c>
      <c r="AK106" s="224">
        <v>4026</v>
      </c>
      <c r="AL106" s="224">
        <v>1079</v>
      </c>
      <c r="AM106" s="224">
        <v>787</v>
      </c>
      <c r="AN106" s="224">
        <v>936</v>
      </c>
      <c r="AO106" s="82">
        <f>SUM(C106:AN106)</f>
        <v>3246457</v>
      </c>
      <c r="AP106" s="259"/>
    </row>
    <row r="107" spans="1:42" ht="13.8" thickBot="1" x14ac:dyDescent="0.3">
      <c r="A107" s="8"/>
      <c r="B107" s="10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20"/>
      <c r="AP107" s="87"/>
    </row>
    <row r="108" spans="1:42" ht="13.8" thickBot="1" x14ac:dyDescent="0.3">
      <c r="A108" s="8"/>
      <c r="B108" s="184" t="s">
        <v>468</v>
      </c>
      <c r="C108" s="114">
        <f>+C106/C97-1</f>
        <v>-4.0905057675243994E-2</v>
      </c>
      <c r="D108" s="114">
        <f>+D106/D97-1</f>
        <v>8.2167810924114404E-2</v>
      </c>
      <c r="E108" s="114">
        <f>+E106/E97-1</f>
        <v>0.16500034161561405</v>
      </c>
      <c r="F108" s="114">
        <f>+F106/F97-1</f>
        <v>5.5272646919978685E-2</v>
      </c>
      <c r="G108" s="114">
        <f>+G106/G97-1</f>
        <v>3.814336676646235E-2</v>
      </c>
      <c r="H108" s="114"/>
      <c r="I108" s="114"/>
      <c r="J108" s="114">
        <f>+J106/J97-1</f>
        <v>-1.0834988611363339E-2</v>
      </c>
      <c r="K108" s="114">
        <f>+K106/K97-1</f>
        <v>9.0680713128038937E-2</v>
      </c>
      <c r="L108" s="114">
        <f>+L106/L97-1</f>
        <v>2.1211453322345086E-2</v>
      </c>
      <c r="M108" s="114">
        <f>+M106/M97-1</f>
        <v>5.4829517539549899E-2</v>
      </c>
      <c r="N108" s="114">
        <f>+N106/N97-1</f>
        <v>8.6190837043351953E-2</v>
      </c>
      <c r="O108" s="1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115">
        <f>+AO106/AO97-1</f>
        <v>6.4291046231789384E-2</v>
      </c>
      <c r="AP108" s="87"/>
    </row>
    <row r="109" spans="1:42" ht="13.8" thickBot="1" x14ac:dyDescent="0.3">
      <c r="A109" s="8"/>
      <c r="B109" s="184" t="s">
        <v>469</v>
      </c>
      <c r="C109" s="114">
        <f>+C106/C94-1</f>
        <v>-1.224527094946537E-2</v>
      </c>
      <c r="D109" s="114">
        <f>+D106/D94-1</f>
        <v>0.12858953237865922</v>
      </c>
      <c r="E109" s="114">
        <f>+E106/E94-1</f>
        <v>0.18932366138894707</v>
      </c>
      <c r="F109" s="114">
        <f>+F106/F94-1</f>
        <v>6.3411572991629361E-2</v>
      </c>
      <c r="G109" s="114">
        <f>+G106/G94-1</f>
        <v>3.6207241448289684E-2</v>
      </c>
      <c r="H109" s="114"/>
      <c r="I109" s="114"/>
      <c r="J109" s="114">
        <f>+J106/J94-1</f>
        <v>-2.458460941671714E-2</v>
      </c>
      <c r="K109" s="114">
        <f>+K106/K94-1</f>
        <v>0.14661782245697741</v>
      </c>
      <c r="L109" s="114">
        <f>+L106/L94-1</f>
        <v>2.3923495545631335E-2</v>
      </c>
      <c r="M109" s="114">
        <f>+M106/M94-1</f>
        <v>7.1892161757364015E-2</v>
      </c>
      <c r="N109" s="114">
        <f>+N106/N94-1</f>
        <v>0.14098673300165832</v>
      </c>
      <c r="O109" s="1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115">
        <f>+AO106/AO94-1</f>
        <v>7.450223558339153E-2</v>
      </c>
      <c r="AP109" s="87"/>
    </row>
    <row r="110" spans="1:42" x14ac:dyDescent="0.25">
      <c r="A110" s="8"/>
      <c r="B110" s="10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20"/>
      <c r="AP110" s="87"/>
    </row>
    <row r="111" spans="1:42" x14ac:dyDescent="0.25">
      <c r="A111" s="14"/>
      <c r="B111" s="31" t="s">
        <v>20</v>
      </c>
      <c r="C111" s="8"/>
      <c r="D111" s="8"/>
      <c r="E111" s="8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87"/>
    </row>
    <row r="112" spans="1:42" x14ac:dyDescent="0.25">
      <c r="A112" s="14"/>
      <c r="B112" s="8"/>
      <c r="C112" s="8"/>
      <c r="D112" s="8"/>
      <c r="E112" s="8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4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</row>
    <row r="114" spans="1:4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</row>
    <row r="115" spans="1:4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</row>
    <row r="116" spans="1:4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</row>
    <row r="117" spans="1:4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</row>
    <row r="118" spans="1:4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</row>
    <row r="119" spans="1:4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</row>
    <row r="120" spans="1:4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pans="1:4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</row>
    <row r="122" spans="1:4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</row>
    <row r="123" spans="1:4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</row>
    <row r="124" spans="1:4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</row>
    <row r="125" spans="1:4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</row>
    <row r="126" spans="1:4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</row>
    <row r="128" spans="1:4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</row>
    <row r="129" spans="1:4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</row>
    <row r="130" spans="1:4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</row>
    <row r="131" spans="1:4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</row>
    <row r="132" spans="1:4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</row>
    <row r="133" spans="1:4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</row>
    <row r="135" spans="1:42" hidden="1" x14ac:dyDescent="0.25"/>
    <row r="136" spans="1:42" hidden="1" x14ac:dyDescent="0.25"/>
    <row r="137" spans="1:42" hidden="1" x14ac:dyDescent="0.25"/>
    <row r="138" spans="1:42" hidden="1" x14ac:dyDescent="0.25"/>
    <row r="139" spans="1:42" hidden="1" x14ac:dyDescent="0.25"/>
    <row r="140" spans="1:42" hidden="1" x14ac:dyDescent="0.25"/>
    <row r="141" spans="1:42" hidden="1" x14ac:dyDescent="0.25"/>
    <row r="142" spans="1:42" x14ac:dyDescent="0.25"/>
    <row r="143" spans="1:42" x14ac:dyDescent="0.25"/>
    <row r="144" spans="1:42" x14ac:dyDescent="0.25"/>
    <row r="145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</sheetData>
  <mergeCells count="1">
    <mergeCell ref="B8:AO8"/>
  </mergeCells>
  <phoneticPr fontId="18" type="noConversion"/>
  <hyperlinks>
    <hyperlink ref="B111" location="Indice!A1" display="&lt;&lt; VOLVER"/>
    <hyperlink ref="B7" location="Indice!A1" display="&lt;&lt; VOLVER"/>
  </hyperlinks>
  <pageMargins left="0.75" right="0.75" top="1" bottom="1" header="0" footer="0"/>
  <headerFooter alignWithMargins="0"/>
  <ignoredErrors>
    <ignoredError sqref="AO38:AO94 AO10:AO37 AO95:AO10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U409"/>
  <sheetViews>
    <sheetView showGridLines="0" topLeftCell="B7" workbookViewId="0">
      <pane xSplit="2" ySplit="3" topLeftCell="CL364" activePane="bottomRight" state="frozen"/>
      <selection activeCell="B7" sqref="B7"/>
      <selection pane="topRight" activeCell="D7" sqref="D7"/>
      <selection pane="bottomLeft" activeCell="B10" sqref="B10"/>
      <selection pane="bottomRight" activeCell="CT380" sqref="CT380"/>
    </sheetView>
  </sheetViews>
  <sheetFormatPr baseColWidth="10" defaultColWidth="6.5546875" defaultRowHeight="13.2" zeroHeight="1" x14ac:dyDescent="0.25"/>
  <cols>
    <col min="1" max="1" width="18.109375" customWidth="1"/>
    <col min="2" max="2" width="11.44140625" customWidth="1"/>
    <col min="3" max="3" width="22" customWidth="1"/>
    <col min="4" max="78" width="11.44140625" customWidth="1"/>
    <col min="79" max="90" width="11.77734375" customWidth="1"/>
    <col min="91" max="99" width="11.88671875" customWidth="1"/>
    <col min="16384" max="16384" width="5.44140625" customWidth="1"/>
  </cols>
  <sheetData>
    <row r="1" spans="2:99" x14ac:dyDescent="0.25"/>
    <row r="2" spans="2:99" x14ac:dyDescent="0.25"/>
    <row r="3" spans="2:99" ht="13.8" x14ac:dyDescent="0.25">
      <c r="B3" s="133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</row>
    <row r="4" spans="2:99" ht="13.8" x14ac:dyDescent="0.25">
      <c r="B4" s="133" t="s">
        <v>52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</row>
    <row r="5" spans="2:99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</row>
    <row r="6" spans="2:99" x14ac:dyDescent="0.25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</row>
    <row r="7" spans="2:99" ht="13.8" thickBot="1" x14ac:dyDescent="0.3">
      <c r="B7" s="31" t="s">
        <v>20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</row>
    <row r="8" spans="2:99" ht="13.8" thickBot="1" x14ac:dyDescent="0.3">
      <c r="B8" s="131"/>
      <c r="C8" s="174" t="s">
        <v>53</v>
      </c>
      <c r="D8" s="174">
        <v>2007</v>
      </c>
      <c r="E8" s="174">
        <v>2008</v>
      </c>
      <c r="F8" s="174">
        <v>2009</v>
      </c>
      <c r="G8" s="251">
        <v>2010</v>
      </c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6"/>
      <c r="S8" s="251">
        <v>2011</v>
      </c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8"/>
      <c r="AE8" s="251">
        <v>2012</v>
      </c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8"/>
      <c r="AQ8" s="251">
        <v>2013</v>
      </c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3"/>
      <c r="BC8" s="254">
        <v>2014</v>
      </c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3"/>
      <c r="BO8" s="251">
        <v>2015</v>
      </c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3"/>
      <c r="CA8" s="248">
        <v>2016</v>
      </c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50"/>
      <c r="CM8" s="248">
        <v>2017</v>
      </c>
      <c r="CN8" s="249"/>
      <c r="CO8" s="249"/>
      <c r="CP8" s="249"/>
      <c r="CQ8" s="249"/>
      <c r="CR8" s="249"/>
      <c r="CS8" s="249"/>
      <c r="CT8" s="249"/>
      <c r="CU8" s="250"/>
    </row>
    <row r="9" spans="2:99" ht="13.8" thickBot="1" x14ac:dyDescent="0.3">
      <c r="B9" s="174" t="s">
        <v>54</v>
      </c>
      <c r="C9" s="134" t="s">
        <v>55</v>
      </c>
      <c r="D9" s="137" t="s">
        <v>67</v>
      </c>
      <c r="E9" s="137" t="s">
        <v>67</v>
      </c>
      <c r="F9" s="137" t="s">
        <v>67</v>
      </c>
      <c r="G9" s="135" t="s">
        <v>56</v>
      </c>
      <c r="H9" s="136" t="s">
        <v>57</v>
      </c>
      <c r="I9" s="136" t="s">
        <v>58</v>
      </c>
      <c r="J9" s="136" t="s">
        <v>59</v>
      </c>
      <c r="K9" s="136" t="s">
        <v>60</v>
      </c>
      <c r="L9" s="136" t="s">
        <v>61</v>
      </c>
      <c r="M9" s="136" t="s">
        <v>62</v>
      </c>
      <c r="N9" s="136" t="s">
        <v>63</v>
      </c>
      <c r="O9" s="136" t="s">
        <v>64</v>
      </c>
      <c r="P9" s="136" t="s">
        <v>65</v>
      </c>
      <c r="Q9" s="136" t="s">
        <v>66</v>
      </c>
      <c r="R9" s="137" t="s">
        <v>67</v>
      </c>
      <c r="S9" s="136" t="s">
        <v>56</v>
      </c>
      <c r="T9" s="136" t="s">
        <v>57</v>
      </c>
      <c r="U9" s="136" t="s">
        <v>58</v>
      </c>
      <c r="V9" s="136" t="s">
        <v>59</v>
      </c>
      <c r="W9" s="136" t="s">
        <v>60</v>
      </c>
      <c r="X9" s="136" t="s">
        <v>61</v>
      </c>
      <c r="Y9" s="136" t="s">
        <v>62</v>
      </c>
      <c r="Z9" s="136" t="s">
        <v>63</v>
      </c>
      <c r="AA9" s="136" t="s">
        <v>64</v>
      </c>
      <c r="AB9" s="136" t="s">
        <v>65</v>
      </c>
      <c r="AC9" s="136" t="s">
        <v>66</v>
      </c>
      <c r="AD9" s="137" t="s">
        <v>67</v>
      </c>
      <c r="AE9" s="136" t="s">
        <v>56</v>
      </c>
      <c r="AF9" s="136" t="s">
        <v>57</v>
      </c>
      <c r="AG9" s="136" t="s">
        <v>58</v>
      </c>
      <c r="AH9" s="136" t="s">
        <v>59</v>
      </c>
      <c r="AI9" s="136" t="s">
        <v>60</v>
      </c>
      <c r="AJ9" s="136" t="s">
        <v>61</v>
      </c>
      <c r="AK9" s="136" t="s">
        <v>62</v>
      </c>
      <c r="AL9" s="136" t="s">
        <v>63</v>
      </c>
      <c r="AM9" s="136" t="s">
        <v>64</v>
      </c>
      <c r="AN9" s="136" t="s">
        <v>65</v>
      </c>
      <c r="AO9" s="136" t="s">
        <v>66</v>
      </c>
      <c r="AP9" s="137" t="s">
        <v>67</v>
      </c>
      <c r="AQ9" s="135" t="s">
        <v>56</v>
      </c>
      <c r="AR9" s="136" t="s">
        <v>57</v>
      </c>
      <c r="AS9" s="136" t="s">
        <v>58</v>
      </c>
      <c r="AT9" s="136" t="s">
        <v>59</v>
      </c>
      <c r="AU9" s="136" t="s">
        <v>60</v>
      </c>
      <c r="AV9" s="136" t="s">
        <v>61</v>
      </c>
      <c r="AW9" s="136" t="s">
        <v>62</v>
      </c>
      <c r="AX9" s="136" t="s">
        <v>63</v>
      </c>
      <c r="AY9" s="136" t="s">
        <v>64</v>
      </c>
      <c r="AZ9" s="136" t="s">
        <v>65</v>
      </c>
      <c r="BA9" s="136" t="s">
        <v>66</v>
      </c>
      <c r="BB9" s="137" t="s">
        <v>67</v>
      </c>
      <c r="BC9" s="135" t="s">
        <v>56</v>
      </c>
      <c r="BD9" s="136" t="s">
        <v>57</v>
      </c>
      <c r="BE9" s="136" t="s">
        <v>58</v>
      </c>
      <c r="BF9" s="136" t="s">
        <v>59</v>
      </c>
      <c r="BG9" s="136" t="s">
        <v>60</v>
      </c>
      <c r="BH9" s="136" t="s">
        <v>61</v>
      </c>
      <c r="BI9" s="136" t="s">
        <v>62</v>
      </c>
      <c r="BJ9" s="136" t="s">
        <v>63</v>
      </c>
      <c r="BK9" s="136" t="s">
        <v>64</v>
      </c>
      <c r="BL9" s="136" t="s">
        <v>65</v>
      </c>
      <c r="BM9" s="136" t="s">
        <v>66</v>
      </c>
      <c r="BN9" s="137" t="s">
        <v>67</v>
      </c>
      <c r="BO9" s="136" t="s">
        <v>56</v>
      </c>
      <c r="BP9" s="136" t="s">
        <v>57</v>
      </c>
      <c r="BQ9" s="136" t="s">
        <v>58</v>
      </c>
      <c r="BR9" s="136" t="s">
        <v>59</v>
      </c>
      <c r="BS9" s="136" t="s">
        <v>60</v>
      </c>
      <c r="BT9" s="136" t="s">
        <v>61</v>
      </c>
      <c r="BU9" s="136" t="s">
        <v>62</v>
      </c>
      <c r="BV9" s="136" t="s">
        <v>63</v>
      </c>
      <c r="BW9" s="136" t="s">
        <v>64</v>
      </c>
      <c r="BX9" s="136" t="s">
        <v>65</v>
      </c>
      <c r="BY9" s="136" t="s">
        <v>66</v>
      </c>
      <c r="BZ9" s="137" t="s">
        <v>67</v>
      </c>
      <c r="CA9" s="136" t="s">
        <v>56</v>
      </c>
      <c r="CB9" s="136" t="s">
        <v>57</v>
      </c>
      <c r="CC9" s="206" t="s">
        <v>58</v>
      </c>
      <c r="CD9" s="206" t="s">
        <v>59</v>
      </c>
      <c r="CE9" s="206" t="s">
        <v>60</v>
      </c>
      <c r="CF9" s="206" t="s">
        <v>61</v>
      </c>
      <c r="CG9" s="206" t="s">
        <v>62</v>
      </c>
      <c r="CH9" s="206" t="s">
        <v>63</v>
      </c>
      <c r="CI9" s="206" t="s">
        <v>64</v>
      </c>
      <c r="CJ9" s="206" t="s">
        <v>65</v>
      </c>
      <c r="CK9" s="206" t="s">
        <v>66</v>
      </c>
      <c r="CL9" s="209" t="s">
        <v>67</v>
      </c>
      <c r="CM9" s="230" t="s">
        <v>56</v>
      </c>
      <c r="CN9" s="206" t="s">
        <v>57</v>
      </c>
      <c r="CO9" s="206" t="s">
        <v>58</v>
      </c>
      <c r="CP9" s="206" t="s">
        <v>59</v>
      </c>
      <c r="CQ9" s="206" t="s">
        <v>60</v>
      </c>
      <c r="CR9" s="206" t="s">
        <v>61</v>
      </c>
      <c r="CS9" s="206" t="s">
        <v>62</v>
      </c>
      <c r="CT9" s="206" t="s">
        <v>63</v>
      </c>
      <c r="CU9" s="209" t="s">
        <v>64</v>
      </c>
    </row>
    <row r="10" spans="2:99" x14ac:dyDescent="0.25">
      <c r="B10" s="138">
        <v>1</v>
      </c>
      <c r="C10" s="139" t="s">
        <v>68</v>
      </c>
      <c r="D10" s="142">
        <v>2679</v>
      </c>
      <c r="E10" s="142">
        <v>4009</v>
      </c>
      <c r="F10" s="142">
        <v>6230</v>
      </c>
      <c r="G10" s="140">
        <v>6291</v>
      </c>
      <c r="H10" s="141">
        <v>6361</v>
      </c>
      <c r="I10" s="141">
        <v>6307</v>
      </c>
      <c r="J10" s="141">
        <v>6547</v>
      </c>
      <c r="K10" s="141">
        <v>6794</v>
      </c>
      <c r="L10" s="141">
        <v>7051</v>
      </c>
      <c r="M10" s="141">
        <v>7037</v>
      </c>
      <c r="N10" s="141">
        <v>7218</v>
      </c>
      <c r="O10" s="141">
        <v>7245</v>
      </c>
      <c r="P10" s="141">
        <v>7258</v>
      </c>
      <c r="Q10" s="141">
        <v>7349</v>
      </c>
      <c r="R10" s="142">
        <v>7493</v>
      </c>
      <c r="S10" s="141">
        <v>7482</v>
      </c>
      <c r="T10" s="141">
        <v>7546</v>
      </c>
      <c r="U10" s="141">
        <v>7604</v>
      </c>
      <c r="V10" s="141">
        <v>7750</v>
      </c>
      <c r="W10" s="141">
        <v>7742</v>
      </c>
      <c r="X10" s="141">
        <v>7573</v>
      </c>
      <c r="Y10" s="141">
        <v>7432</v>
      </c>
      <c r="Z10" s="141">
        <v>7344</v>
      </c>
      <c r="AA10" s="141">
        <v>7133</v>
      </c>
      <c r="AB10" s="141">
        <v>7010</v>
      </c>
      <c r="AC10" s="141">
        <v>6794</v>
      </c>
      <c r="AD10" s="142">
        <v>6689</v>
      </c>
      <c r="AE10" s="141">
        <v>6591</v>
      </c>
      <c r="AF10" s="141">
        <v>6483</v>
      </c>
      <c r="AG10" s="141">
        <v>6505</v>
      </c>
      <c r="AH10" s="141">
        <v>6541</v>
      </c>
      <c r="AI10" s="141">
        <v>6521</v>
      </c>
      <c r="AJ10" s="141">
        <v>6283</v>
      </c>
      <c r="AK10" s="141">
        <v>6107</v>
      </c>
      <c r="AL10" s="141">
        <v>5944</v>
      </c>
      <c r="AM10" s="141">
        <v>5758</v>
      </c>
      <c r="AN10" s="141">
        <v>5714</v>
      </c>
      <c r="AO10" s="141">
        <v>6032</v>
      </c>
      <c r="AP10" s="142">
        <v>6312</v>
      </c>
      <c r="AQ10" s="140">
        <v>6559</v>
      </c>
      <c r="AR10" s="141">
        <v>6664</v>
      </c>
      <c r="AS10" s="141">
        <v>5088</v>
      </c>
      <c r="AT10" s="141">
        <v>5274</v>
      </c>
      <c r="AU10" s="141">
        <v>5379</v>
      </c>
      <c r="AV10" s="141">
        <v>5533</v>
      </c>
      <c r="AW10" s="141">
        <v>5823</v>
      </c>
      <c r="AX10" s="141">
        <v>5980</v>
      </c>
      <c r="AY10" s="141">
        <v>6041</v>
      </c>
      <c r="AZ10" s="141">
        <v>6171</v>
      </c>
      <c r="BA10" s="141">
        <v>6361</v>
      </c>
      <c r="BB10" s="142">
        <v>6702</v>
      </c>
      <c r="BC10" s="140">
        <v>6605</v>
      </c>
      <c r="BD10" s="141">
        <v>6893</v>
      </c>
      <c r="BE10" s="141">
        <v>7208</v>
      </c>
      <c r="BF10" s="141">
        <v>7219</v>
      </c>
      <c r="BG10" s="141">
        <v>7314</v>
      </c>
      <c r="BH10" s="141">
        <v>7531</v>
      </c>
      <c r="BI10" s="141">
        <v>7581</v>
      </c>
      <c r="BJ10" s="141">
        <v>7593</v>
      </c>
      <c r="BK10" s="141">
        <v>7733</v>
      </c>
      <c r="BL10" s="141">
        <v>7837</v>
      </c>
      <c r="BM10" s="141">
        <v>7675</v>
      </c>
      <c r="BN10" s="142">
        <v>8002</v>
      </c>
      <c r="BO10" s="141">
        <v>7641</v>
      </c>
      <c r="BP10" s="141">
        <v>7671</v>
      </c>
      <c r="BQ10" s="141">
        <v>7797</v>
      </c>
      <c r="BR10" s="141">
        <v>7916</v>
      </c>
      <c r="BS10" s="141">
        <v>7865</v>
      </c>
      <c r="BT10" s="141">
        <v>7973</v>
      </c>
      <c r="BU10" s="141">
        <v>7943</v>
      </c>
      <c r="BV10" s="141">
        <v>8012</v>
      </c>
      <c r="BW10" s="141">
        <v>7908</v>
      </c>
      <c r="BX10" s="141">
        <v>8074</v>
      </c>
      <c r="BY10" s="141">
        <v>8070</v>
      </c>
      <c r="BZ10" s="142">
        <v>7931</v>
      </c>
      <c r="CA10" s="141">
        <v>7899</v>
      </c>
      <c r="CB10" s="141">
        <v>7975</v>
      </c>
      <c r="CC10" s="207">
        <v>8120</v>
      </c>
      <c r="CD10" s="207">
        <v>8219</v>
      </c>
      <c r="CE10" s="207">
        <v>8318</v>
      </c>
      <c r="CF10" s="207">
        <v>8390</v>
      </c>
      <c r="CG10" s="207">
        <v>8353</v>
      </c>
      <c r="CH10" s="207">
        <v>8345</v>
      </c>
      <c r="CI10" s="207">
        <v>8481</v>
      </c>
      <c r="CJ10" s="207">
        <v>8618</v>
      </c>
      <c r="CK10" s="207">
        <v>8572</v>
      </c>
      <c r="CL10" s="210">
        <v>8536</v>
      </c>
      <c r="CM10" s="231">
        <v>8293</v>
      </c>
      <c r="CN10" s="207">
        <v>8315</v>
      </c>
      <c r="CO10" s="207">
        <v>8402</v>
      </c>
      <c r="CP10" s="207">
        <v>8486</v>
      </c>
      <c r="CQ10" s="207">
        <v>8420</v>
      </c>
      <c r="CR10" s="207">
        <v>8549</v>
      </c>
      <c r="CS10" s="207">
        <v>8427</v>
      </c>
      <c r="CT10" s="207">
        <v>8464</v>
      </c>
      <c r="CU10" s="210">
        <v>8528</v>
      </c>
    </row>
    <row r="11" spans="2:99" x14ac:dyDescent="0.25">
      <c r="B11" s="143"/>
      <c r="C11" s="144" t="s">
        <v>69</v>
      </c>
      <c r="D11" s="147">
        <v>21</v>
      </c>
      <c r="E11" s="147">
        <v>21</v>
      </c>
      <c r="F11" s="147">
        <v>57</v>
      </c>
      <c r="G11" s="145">
        <v>54</v>
      </c>
      <c r="H11" s="146">
        <v>55</v>
      </c>
      <c r="I11" s="146">
        <v>55</v>
      </c>
      <c r="J11" s="146">
        <v>51</v>
      </c>
      <c r="K11" s="146">
        <v>50</v>
      </c>
      <c r="L11" s="146">
        <v>51</v>
      </c>
      <c r="M11" s="146">
        <v>51</v>
      </c>
      <c r="N11" s="146">
        <v>55</v>
      </c>
      <c r="O11" s="146">
        <v>55</v>
      </c>
      <c r="P11" s="146">
        <v>57</v>
      </c>
      <c r="Q11" s="146">
        <v>57</v>
      </c>
      <c r="R11" s="147">
        <v>58</v>
      </c>
      <c r="S11" s="146">
        <v>60</v>
      </c>
      <c r="T11" s="146">
        <v>58</v>
      </c>
      <c r="U11" s="146">
        <v>58</v>
      </c>
      <c r="V11" s="146">
        <v>58</v>
      </c>
      <c r="W11" s="146">
        <v>59</v>
      </c>
      <c r="X11" s="146">
        <v>58</v>
      </c>
      <c r="Y11" s="146">
        <v>60</v>
      </c>
      <c r="Z11" s="146">
        <v>59</v>
      </c>
      <c r="AA11" s="146">
        <v>58</v>
      </c>
      <c r="AB11" s="146">
        <v>59</v>
      </c>
      <c r="AC11" s="146">
        <v>56</v>
      </c>
      <c r="AD11" s="147">
        <v>56</v>
      </c>
      <c r="AE11" s="146">
        <v>55</v>
      </c>
      <c r="AF11" s="146">
        <v>53</v>
      </c>
      <c r="AG11" s="146">
        <v>53</v>
      </c>
      <c r="AH11" s="146">
        <v>54</v>
      </c>
      <c r="AI11" s="146">
        <v>53</v>
      </c>
      <c r="AJ11" s="146">
        <v>52</v>
      </c>
      <c r="AK11" s="146">
        <v>51</v>
      </c>
      <c r="AL11" s="146">
        <v>51</v>
      </c>
      <c r="AM11" s="146">
        <v>48</v>
      </c>
      <c r="AN11" s="146">
        <v>48</v>
      </c>
      <c r="AO11" s="146">
        <v>48</v>
      </c>
      <c r="AP11" s="147">
        <v>49</v>
      </c>
      <c r="AQ11" s="145">
        <v>52</v>
      </c>
      <c r="AR11" s="146">
        <v>53</v>
      </c>
      <c r="AS11" s="146">
        <v>22</v>
      </c>
      <c r="AT11" s="146">
        <v>22</v>
      </c>
      <c r="AU11" s="146">
        <v>23</v>
      </c>
      <c r="AV11" s="146">
        <v>23</v>
      </c>
      <c r="AW11" s="146">
        <v>31</v>
      </c>
      <c r="AX11" s="146">
        <v>36</v>
      </c>
      <c r="AY11" s="146">
        <v>33</v>
      </c>
      <c r="AZ11" s="146">
        <v>34</v>
      </c>
      <c r="BA11" s="146">
        <v>34</v>
      </c>
      <c r="BB11" s="147">
        <v>35</v>
      </c>
      <c r="BC11" s="145">
        <v>35</v>
      </c>
      <c r="BD11" s="146">
        <v>39</v>
      </c>
      <c r="BE11" s="146">
        <v>38</v>
      </c>
      <c r="BF11" s="146">
        <v>38</v>
      </c>
      <c r="BG11" s="146">
        <v>40</v>
      </c>
      <c r="BH11" s="146">
        <v>62</v>
      </c>
      <c r="BI11" s="146">
        <v>49</v>
      </c>
      <c r="BJ11" s="146">
        <v>52</v>
      </c>
      <c r="BK11" s="146">
        <v>50</v>
      </c>
      <c r="BL11" s="146">
        <v>47</v>
      </c>
      <c r="BM11" s="146">
        <v>49</v>
      </c>
      <c r="BN11" s="147">
        <v>50</v>
      </c>
      <c r="BO11" s="146">
        <v>54</v>
      </c>
      <c r="BP11" s="146">
        <v>55</v>
      </c>
      <c r="BQ11" s="146">
        <v>59</v>
      </c>
      <c r="BR11" s="146">
        <v>59</v>
      </c>
      <c r="BS11" s="146">
        <v>63</v>
      </c>
      <c r="BT11" s="146">
        <v>80</v>
      </c>
      <c r="BU11" s="146">
        <v>68</v>
      </c>
      <c r="BV11" s="146">
        <v>77</v>
      </c>
      <c r="BW11" s="146">
        <v>80</v>
      </c>
      <c r="BX11" s="146">
        <v>83</v>
      </c>
      <c r="BY11" s="146">
        <v>85</v>
      </c>
      <c r="BZ11" s="147">
        <v>81</v>
      </c>
      <c r="CA11" s="146">
        <v>91</v>
      </c>
      <c r="CB11" s="146">
        <v>87</v>
      </c>
      <c r="CC11" s="146">
        <v>95</v>
      </c>
      <c r="CD11" s="146">
        <v>88</v>
      </c>
      <c r="CE11" s="146">
        <v>83</v>
      </c>
      <c r="CF11" s="146">
        <v>90</v>
      </c>
      <c r="CG11" s="146">
        <v>88</v>
      </c>
      <c r="CH11" s="146">
        <v>92</v>
      </c>
      <c r="CI11" s="146">
        <v>95</v>
      </c>
      <c r="CJ11" s="146">
        <v>95</v>
      </c>
      <c r="CK11" s="146">
        <v>99</v>
      </c>
      <c r="CL11" s="147">
        <v>95</v>
      </c>
      <c r="CM11" s="145">
        <v>96</v>
      </c>
      <c r="CN11" s="146">
        <v>109</v>
      </c>
      <c r="CO11" s="146">
        <v>100</v>
      </c>
      <c r="CP11" s="146">
        <v>103</v>
      </c>
      <c r="CQ11" s="146">
        <v>114</v>
      </c>
      <c r="CR11" s="146">
        <v>116</v>
      </c>
      <c r="CS11" s="146">
        <v>118</v>
      </c>
      <c r="CT11" s="146">
        <v>117</v>
      </c>
      <c r="CU11" s="147">
        <v>121</v>
      </c>
    </row>
    <row r="12" spans="2:99" x14ac:dyDescent="0.25">
      <c r="B12" s="143"/>
      <c r="C12" s="144" t="s">
        <v>70</v>
      </c>
      <c r="D12" s="147">
        <v>8</v>
      </c>
      <c r="E12" s="147">
        <v>15</v>
      </c>
      <c r="F12" s="147">
        <v>16</v>
      </c>
      <c r="G12" s="145">
        <v>15</v>
      </c>
      <c r="H12" s="146">
        <v>16</v>
      </c>
      <c r="I12" s="146">
        <v>13</v>
      </c>
      <c r="J12" s="146">
        <v>14</v>
      </c>
      <c r="K12" s="146">
        <v>21</v>
      </c>
      <c r="L12" s="146">
        <v>24</v>
      </c>
      <c r="M12" s="146">
        <v>22</v>
      </c>
      <c r="N12" s="146">
        <v>21</v>
      </c>
      <c r="O12" s="146">
        <v>19</v>
      </c>
      <c r="P12" s="146">
        <v>20</v>
      </c>
      <c r="Q12" s="146">
        <v>25</v>
      </c>
      <c r="R12" s="147">
        <v>22</v>
      </c>
      <c r="S12" s="146">
        <v>24</v>
      </c>
      <c r="T12" s="146">
        <v>23</v>
      </c>
      <c r="U12" s="146">
        <v>23</v>
      </c>
      <c r="V12" s="146">
        <v>24</v>
      </c>
      <c r="W12" s="146">
        <v>25</v>
      </c>
      <c r="X12" s="146">
        <v>25</v>
      </c>
      <c r="Y12" s="146">
        <v>23</v>
      </c>
      <c r="Z12" s="146">
        <v>22</v>
      </c>
      <c r="AA12" s="146">
        <v>22</v>
      </c>
      <c r="AB12" s="146">
        <v>20</v>
      </c>
      <c r="AC12" s="146">
        <v>19</v>
      </c>
      <c r="AD12" s="147">
        <v>19</v>
      </c>
      <c r="AE12" s="146">
        <v>18</v>
      </c>
      <c r="AF12" s="146">
        <v>18</v>
      </c>
      <c r="AG12" s="146">
        <v>18</v>
      </c>
      <c r="AH12" s="146">
        <v>18</v>
      </c>
      <c r="AI12" s="146">
        <v>18</v>
      </c>
      <c r="AJ12" s="146">
        <v>18</v>
      </c>
      <c r="AK12" s="146">
        <v>19</v>
      </c>
      <c r="AL12" s="146">
        <v>17</v>
      </c>
      <c r="AM12" s="146">
        <v>17</v>
      </c>
      <c r="AN12" s="146">
        <v>17</v>
      </c>
      <c r="AO12" s="146">
        <v>17</v>
      </c>
      <c r="AP12" s="147">
        <v>17</v>
      </c>
      <c r="AQ12" s="145">
        <v>19</v>
      </c>
      <c r="AR12" s="146">
        <v>19</v>
      </c>
      <c r="AS12" s="146">
        <v>6</v>
      </c>
      <c r="AT12" s="146">
        <v>6</v>
      </c>
      <c r="AU12" s="146">
        <v>6</v>
      </c>
      <c r="AV12" s="146">
        <v>6</v>
      </c>
      <c r="AW12" s="146">
        <v>8</v>
      </c>
      <c r="AX12" s="146">
        <v>10</v>
      </c>
      <c r="AY12" s="146">
        <v>11</v>
      </c>
      <c r="AZ12" s="146">
        <v>11</v>
      </c>
      <c r="BA12" s="146">
        <v>15</v>
      </c>
      <c r="BB12" s="147">
        <v>13</v>
      </c>
      <c r="BC12" s="145">
        <v>12</v>
      </c>
      <c r="BD12" s="146">
        <v>13</v>
      </c>
      <c r="BE12" s="146">
        <v>12</v>
      </c>
      <c r="BF12" s="146">
        <v>13</v>
      </c>
      <c r="BG12" s="146">
        <v>11</v>
      </c>
      <c r="BH12" s="146">
        <v>12</v>
      </c>
      <c r="BI12" s="146">
        <v>11</v>
      </c>
      <c r="BJ12" s="146">
        <v>11</v>
      </c>
      <c r="BK12" s="146">
        <v>11</v>
      </c>
      <c r="BL12" s="146">
        <v>11</v>
      </c>
      <c r="BM12" s="146">
        <v>13</v>
      </c>
      <c r="BN12" s="147">
        <v>28</v>
      </c>
      <c r="BO12" s="146">
        <v>21</v>
      </c>
      <c r="BP12" s="146">
        <v>17</v>
      </c>
      <c r="BQ12" s="146">
        <v>16</v>
      </c>
      <c r="BR12" s="146">
        <v>16</v>
      </c>
      <c r="BS12" s="146">
        <v>24</v>
      </c>
      <c r="BT12" s="146">
        <v>19</v>
      </c>
      <c r="BU12" s="146">
        <v>18</v>
      </c>
      <c r="BV12" s="146">
        <v>16</v>
      </c>
      <c r="BW12" s="146">
        <v>15</v>
      </c>
      <c r="BX12" s="146">
        <v>16</v>
      </c>
      <c r="BY12" s="146">
        <v>17</v>
      </c>
      <c r="BZ12" s="147">
        <v>15</v>
      </c>
      <c r="CA12" s="146">
        <v>12</v>
      </c>
      <c r="CB12" s="146">
        <v>10</v>
      </c>
      <c r="CC12" s="146">
        <v>14</v>
      </c>
      <c r="CD12" s="146">
        <v>15</v>
      </c>
      <c r="CE12" s="146">
        <v>15</v>
      </c>
      <c r="CF12" s="146">
        <v>16</v>
      </c>
      <c r="CG12" s="146">
        <v>17</v>
      </c>
      <c r="CH12" s="146">
        <v>14</v>
      </c>
      <c r="CI12" s="146">
        <v>17</v>
      </c>
      <c r="CJ12" s="146">
        <v>15</v>
      </c>
      <c r="CK12" s="146">
        <v>18</v>
      </c>
      <c r="CL12" s="147">
        <v>18</v>
      </c>
      <c r="CM12" s="145">
        <v>15</v>
      </c>
      <c r="CN12" s="146">
        <v>19</v>
      </c>
      <c r="CO12" s="146">
        <v>17</v>
      </c>
      <c r="CP12" s="146">
        <v>20</v>
      </c>
      <c r="CQ12" s="146">
        <v>22</v>
      </c>
      <c r="CR12" s="146">
        <v>22</v>
      </c>
      <c r="CS12" s="146">
        <v>23</v>
      </c>
      <c r="CT12" s="146">
        <v>29</v>
      </c>
      <c r="CU12" s="147">
        <v>29</v>
      </c>
    </row>
    <row r="13" spans="2:99" x14ac:dyDescent="0.25">
      <c r="B13" s="143"/>
      <c r="C13" s="144" t="s">
        <v>71</v>
      </c>
      <c r="D13" s="147">
        <v>57</v>
      </c>
      <c r="E13" s="147">
        <v>120</v>
      </c>
      <c r="F13" s="147">
        <v>130</v>
      </c>
      <c r="G13" s="145">
        <v>132</v>
      </c>
      <c r="H13" s="146">
        <v>119</v>
      </c>
      <c r="I13" s="146">
        <v>124</v>
      </c>
      <c r="J13" s="146">
        <v>119</v>
      </c>
      <c r="K13" s="146">
        <v>140</v>
      </c>
      <c r="L13" s="146">
        <v>158</v>
      </c>
      <c r="M13" s="146">
        <v>145</v>
      </c>
      <c r="N13" s="146">
        <v>148</v>
      </c>
      <c r="O13" s="146">
        <v>139</v>
      </c>
      <c r="P13" s="146">
        <v>140</v>
      </c>
      <c r="Q13" s="146">
        <v>137</v>
      </c>
      <c r="R13" s="147">
        <v>140</v>
      </c>
      <c r="S13" s="146">
        <v>126</v>
      </c>
      <c r="T13" s="146">
        <v>146</v>
      </c>
      <c r="U13" s="146">
        <v>143</v>
      </c>
      <c r="V13" s="146">
        <v>144</v>
      </c>
      <c r="W13" s="146">
        <v>146</v>
      </c>
      <c r="X13" s="146">
        <v>137</v>
      </c>
      <c r="Y13" s="146">
        <v>135</v>
      </c>
      <c r="Z13" s="146">
        <v>132</v>
      </c>
      <c r="AA13" s="146">
        <v>125</v>
      </c>
      <c r="AB13" s="146">
        <v>121</v>
      </c>
      <c r="AC13" s="146">
        <v>118</v>
      </c>
      <c r="AD13" s="147">
        <v>118</v>
      </c>
      <c r="AE13" s="146">
        <v>116</v>
      </c>
      <c r="AF13" s="146">
        <v>116</v>
      </c>
      <c r="AG13" s="146">
        <v>115</v>
      </c>
      <c r="AH13" s="146">
        <v>114</v>
      </c>
      <c r="AI13" s="146">
        <v>111</v>
      </c>
      <c r="AJ13" s="146">
        <v>108</v>
      </c>
      <c r="AK13" s="146">
        <v>106</v>
      </c>
      <c r="AL13" s="146">
        <v>104</v>
      </c>
      <c r="AM13" s="146">
        <v>97</v>
      </c>
      <c r="AN13" s="146">
        <v>91</v>
      </c>
      <c r="AO13" s="146">
        <v>93</v>
      </c>
      <c r="AP13" s="147">
        <v>97</v>
      </c>
      <c r="AQ13" s="145">
        <v>100</v>
      </c>
      <c r="AR13" s="146">
        <v>99</v>
      </c>
      <c r="AS13" s="146">
        <v>53</v>
      </c>
      <c r="AT13" s="146">
        <v>59</v>
      </c>
      <c r="AU13" s="146">
        <v>58</v>
      </c>
      <c r="AV13" s="146">
        <v>62</v>
      </c>
      <c r="AW13" s="146">
        <v>63</v>
      </c>
      <c r="AX13" s="146">
        <v>62</v>
      </c>
      <c r="AY13" s="146">
        <v>64</v>
      </c>
      <c r="AZ13" s="146">
        <v>66</v>
      </c>
      <c r="BA13" s="146">
        <v>69</v>
      </c>
      <c r="BB13" s="147">
        <v>67</v>
      </c>
      <c r="BC13" s="145">
        <v>74</v>
      </c>
      <c r="BD13" s="146">
        <v>80</v>
      </c>
      <c r="BE13" s="146">
        <v>82</v>
      </c>
      <c r="BF13" s="146">
        <v>85</v>
      </c>
      <c r="BG13" s="146">
        <v>86</v>
      </c>
      <c r="BH13" s="146">
        <v>98</v>
      </c>
      <c r="BI13" s="146">
        <v>96</v>
      </c>
      <c r="BJ13" s="146">
        <v>102</v>
      </c>
      <c r="BK13" s="146">
        <v>99</v>
      </c>
      <c r="BL13" s="146">
        <v>102</v>
      </c>
      <c r="BM13" s="146">
        <v>217</v>
      </c>
      <c r="BN13" s="147">
        <v>112</v>
      </c>
      <c r="BO13" s="146">
        <v>112</v>
      </c>
      <c r="BP13" s="146">
        <v>118</v>
      </c>
      <c r="BQ13" s="146">
        <v>116</v>
      </c>
      <c r="BR13" s="146">
        <v>118</v>
      </c>
      <c r="BS13" s="146">
        <v>120</v>
      </c>
      <c r="BT13" s="146">
        <v>133</v>
      </c>
      <c r="BU13" s="146">
        <v>136</v>
      </c>
      <c r="BV13" s="146">
        <v>127</v>
      </c>
      <c r="BW13" s="146">
        <v>135</v>
      </c>
      <c r="BX13" s="146">
        <v>141</v>
      </c>
      <c r="BY13" s="146">
        <v>144</v>
      </c>
      <c r="BZ13" s="147">
        <v>137</v>
      </c>
      <c r="CA13" s="146">
        <v>136</v>
      </c>
      <c r="CB13" s="146">
        <v>127</v>
      </c>
      <c r="CC13" s="146">
        <v>134</v>
      </c>
      <c r="CD13" s="146">
        <v>144</v>
      </c>
      <c r="CE13" s="146">
        <v>144</v>
      </c>
      <c r="CF13" s="146">
        <v>141</v>
      </c>
      <c r="CG13" s="146">
        <v>147</v>
      </c>
      <c r="CH13" s="146">
        <v>146</v>
      </c>
      <c r="CI13" s="146">
        <v>151</v>
      </c>
      <c r="CJ13" s="146">
        <v>155</v>
      </c>
      <c r="CK13" s="146">
        <v>153</v>
      </c>
      <c r="CL13" s="147">
        <v>147</v>
      </c>
      <c r="CM13" s="145">
        <v>149</v>
      </c>
      <c r="CN13" s="146">
        <v>158</v>
      </c>
      <c r="CO13" s="146">
        <v>157</v>
      </c>
      <c r="CP13" s="146">
        <v>162</v>
      </c>
      <c r="CQ13" s="146">
        <v>167</v>
      </c>
      <c r="CR13" s="146">
        <v>245</v>
      </c>
      <c r="CS13" s="146">
        <v>317</v>
      </c>
      <c r="CT13" s="146">
        <v>336</v>
      </c>
      <c r="CU13" s="147">
        <v>325</v>
      </c>
    </row>
    <row r="14" spans="2:99" x14ac:dyDescent="0.25">
      <c r="B14" s="143"/>
      <c r="C14" s="144" t="s">
        <v>72</v>
      </c>
      <c r="D14" s="147">
        <v>28484</v>
      </c>
      <c r="E14" s="147">
        <v>30248</v>
      </c>
      <c r="F14" s="147">
        <v>31713</v>
      </c>
      <c r="G14" s="145">
        <v>32167</v>
      </c>
      <c r="H14" s="146">
        <v>31961</v>
      </c>
      <c r="I14" s="146">
        <v>31891</v>
      </c>
      <c r="J14" s="146">
        <v>32098</v>
      </c>
      <c r="K14" s="146">
        <v>32429</v>
      </c>
      <c r="L14" s="146">
        <v>33339</v>
      </c>
      <c r="M14" s="146">
        <v>33197</v>
      </c>
      <c r="N14" s="146">
        <v>33242</v>
      </c>
      <c r="O14" s="146">
        <v>33032</v>
      </c>
      <c r="P14" s="146">
        <v>33102</v>
      </c>
      <c r="Q14" s="146">
        <v>33217</v>
      </c>
      <c r="R14" s="147">
        <v>33486</v>
      </c>
      <c r="S14" s="146">
        <v>33482</v>
      </c>
      <c r="T14" s="146">
        <v>33347</v>
      </c>
      <c r="U14" s="146">
        <v>33249</v>
      </c>
      <c r="V14" s="146">
        <v>33174</v>
      </c>
      <c r="W14" s="146">
        <v>32945</v>
      </c>
      <c r="X14" s="146">
        <v>32423</v>
      </c>
      <c r="Y14" s="146">
        <v>31869</v>
      </c>
      <c r="Z14" s="146">
        <v>31419</v>
      </c>
      <c r="AA14" s="146">
        <v>30812</v>
      </c>
      <c r="AB14" s="146">
        <v>30329</v>
      </c>
      <c r="AC14" s="146">
        <v>30088</v>
      </c>
      <c r="AD14" s="147">
        <v>29630</v>
      </c>
      <c r="AE14" s="146">
        <v>29424</v>
      </c>
      <c r="AF14" s="146">
        <v>29095</v>
      </c>
      <c r="AG14" s="146">
        <v>29254</v>
      </c>
      <c r="AH14" s="146">
        <v>29098</v>
      </c>
      <c r="AI14" s="146">
        <v>28770</v>
      </c>
      <c r="AJ14" s="146">
        <v>28522</v>
      </c>
      <c r="AK14" s="146">
        <v>28183</v>
      </c>
      <c r="AL14" s="146">
        <v>27665</v>
      </c>
      <c r="AM14" s="146">
        <v>27093</v>
      </c>
      <c r="AN14" s="146">
        <v>27133</v>
      </c>
      <c r="AO14" s="146">
        <v>27578</v>
      </c>
      <c r="AP14" s="147">
        <v>28061</v>
      </c>
      <c r="AQ14" s="145">
        <v>28920</v>
      </c>
      <c r="AR14" s="146">
        <v>29341</v>
      </c>
      <c r="AS14" s="146">
        <v>29480</v>
      </c>
      <c r="AT14" s="146">
        <v>30342</v>
      </c>
      <c r="AU14" s="146">
        <v>30860</v>
      </c>
      <c r="AV14" s="146">
        <v>31536</v>
      </c>
      <c r="AW14" s="146">
        <v>32023</v>
      </c>
      <c r="AX14" s="146">
        <v>32374</v>
      </c>
      <c r="AY14" s="146">
        <v>32726</v>
      </c>
      <c r="AZ14" s="146">
        <v>33204</v>
      </c>
      <c r="BA14" s="146">
        <v>33587</v>
      </c>
      <c r="BB14" s="147">
        <v>33851</v>
      </c>
      <c r="BC14" s="145">
        <v>34190</v>
      </c>
      <c r="BD14" s="146">
        <v>34332</v>
      </c>
      <c r="BE14" s="146">
        <v>34611</v>
      </c>
      <c r="BF14" s="146">
        <v>34501</v>
      </c>
      <c r="BG14" s="146">
        <v>34833</v>
      </c>
      <c r="BH14" s="146">
        <v>35685</v>
      </c>
      <c r="BI14" s="146">
        <v>35568</v>
      </c>
      <c r="BJ14" s="146">
        <v>36341</v>
      </c>
      <c r="BK14" s="146">
        <v>36605</v>
      </c>
      <c r="BL14" s="146">
        <v>36891</v>
      </c>
      <c r="BM14" s="146">
        <v>37039</v>
      </c>
      <c r="BN14" s="147">
        <v>37167</v>
      </c>
      <c r="BO14" s="146">
        <v>37278</v>
      </c>
      <c r="BP14" s="146">
        <v>37280</v>
      </c>
      <c r="BQ14" s="146">
        <v>37391</v>
      </c>
      <c r="BR14" s="146">
        <v>37718</v>
      </c>
      <c r="BS14" s="146">
        <v>37892</v>
      </c>
      <c r="BT14" s="146">
        <v>38366</v>
      </c>
      <c r="BU14" s="146">
        <v>38439</v>
      </c>
      <c r="BV14" s="146">
        <v>38149</v>
      </c>
      <c r="BW14" s="146">
        <v>38250</v>
      </c>
      <c r="BX14" s="146">
        <v>38599</v>
      </c>
      <c r="BY14" s="146">
        <v>38730</v>
      </c>
      <c r="BZ14" s="147">
        <v>38644</v>
      </c>
      <c r="CA14" s="146">
        <v>38821</v>
      </c>
      <c r="CB14" s="146">
        <v>38866</v>
      </c>
      <c r="CC14" s="146">
        <v>39031</v>
      </c>
      <c r="CD14" s="146">
        <v>39070</v>
      </c>
      <c r="CE14" s="146">
        <v>38949</v>
      </c>
      <c r="CF14" s="146">
        <v>38938</v>
      </c>
      <c r="CG14" s="146">
        <v>38901</v>
      </c>
      <c r="CH14" s="146">
        <v>38950</v>
      </c>
      <c r="CI14" s="146">
        <v>39215</v>
      </c>
      <c r="CJ14" s="146">
        <v>39455</v>
      </c>
      <c r="CK14" s="146">
        <v>39616</v>
      </c>
      <c r="CL14" s="147">
        <v>39710</v>
      </c>
      <c r="CM14" s="145">
        <v>38016</v>
      </c>
      <c r="CN14" s="146">
        <v>37761</v>
      </c>
      <c r="CO14" s="146">
        <v>37676</v>
      </c>
      <c r="CP14" s="146">
        <v>37986</v>
      </c>
      <c r="CQ14" s="146">
        <v>37648</v>
      </c>
      <c r="CR14" s="146">
        <v>38169</v>
      </c>
      <c r="CS14" s="146">
        <v>37996</v>
      </c>
      <c r="CT14" s="146">
        <v>37947</v>
      </c>
      <c r="CU14" s="147">
        <v>38262</v>
      </c>
    </row>
    <row r="15" spans="2:99" x14ac:dyDescent="0.25">
      <c r="B15" s="143"/>
      <c r="C15" s="144" t="s">
        <v>73</v>
      </c>
      <c r="D15" s="147">
        <v>73</v>
      </c>
      <c r="E15" s="147">
        <v>103</v>
      </c>
      <c r="F15" s="147">
        <v>132</v>
      </c>
      <c r="G15" s="145">
        <v>132</v>
      </c>
      <c r="H15" s="146">
        <v>131</v>
      </c>
      <c r="I15" s="146">
        <v>126</v>
      </c>
      <c r="J15" s="146">
        <v>131</v>
      </c>
      <c r="K15" s="146">
        <v>138</v>
      </c>
      <c r="L15" s="146">
        <v>153</v>
      </c>
      <c r="M15" s="146">
        <v>159</v>
      </c>
      <c r="N15" s="146">
        <v>157</v>
      </c>
      <c r="O15" s="146">
        <v>143</v>
      </c>
      <c r="P15" s="146">
        <v>142</v>
      </c>
      <c r="Q15" s="146">
        <v>143</v>
      </c>
      <c r="R15" s="147">
        <v>145</v>
      </c>
      <c r="S15" s="146">
        <v>144</v>
      </c>
      <c r="T15" s="146">
        <v>148</v>
      </c>
      <c r="U15" s="146">
        <v>138</v>
      </c>
      <c r="V15" s="146">
        <v>141</v>
      </c>
      <c r="W15" s="146">
        <v>142</v>
      </c>
      <c r="X15" s="146">
        <v>139</v>
      </c>
      <c r="Y15" s="146">
        <v>134</v>
      </c>
      <c r="Z15" s="146">
        <v>134</v>
      </c>
      <c r="AA15" s="146">
        <v>132</v>
      </c>
      <c r="AB15" s="146">
        <v>134</v>
      </c>
      <c r="AC15" s="146">
        <v>123</v>
      </c>
      <c r="AD15" s="147">
        <v>124</v>
      </c>
      <c r="AE15" s="146">
        <v>123</v>
      </c>
      <c r="AF15" s="146">
        <v>127</v>
      </c>
      <c r="AG15" s="146">
        <v>123</v>
      </c>
      <c r="AH15" s="146">
        <v>133</v>
      </c>
      <c r="AI15" s="146">
        <v>124</v>
      </c>
      <c r="AJ15" s="146">
        <v>124</v>
      </c>
      <c r="AK15" s="146">
        <v>122</v>
      </c>
      <c r="AL15" s="146">
        <v>120</v>
      </c>
      <c r="AM15" s="146">
        <v>116</v>
      </c>
      <c r="AN15" s="146">
        <v>126</v>
      </c>
      <c r="AO15" s="146">
        <v>131</v>
      </c>
      <c r="AP15" s="147">
        <v>137</v>
      </c>
      <c r="AQ15" s="145">
        <v>146</v>
      </c>
      <c r="AR15" s="146">
        <v>149</v>
      </c>
      <c r="AS15" s="146">
        <v>144</v>
      </c>
      <c r="AT15" s="146">
        <v>137</v>
      </c>
      <c r="AU15" s="146">
        <v>144</v>
      </c>
      <c r="AV15" s="146">
        <v>148</v>
      </c>
      <c r="AW15" s="146">
        <v>151</v>
      </c>
      <c r="AX15" s="146">
        <v>146</v>
      </c>
      <c r="AY15" s="146">
        <v>150</v>
      </c>
      <c r="AZ15" s="146">
        <v>154</v>
      </c>
      <c r="BA15" s="146">
        <v>150</v>
      </c>
      <c r="BB15" s="147">
        <v>151</v>
      </c>
      <c r="BC15" s="145">
        <v>158</v>
      </c>
      <c r="BD15" s="146">
        <v>167</v>
      </c>
      <c r="BE15" s="146">
        <v>158</v>
      </c>
      <c r="BF15" s="146">
        <v>157</v>
      </c>
      <c r="BG15" s="146">
        <v>166</v>
      </c>
      <c r="BH15" s="146">
        <v>175</v>
      </c>
      <c r="BI15" s="146">
        <v>190</v>
      </c>
      <c r="BJ15" s="146">
        <v>185</v>
      </c>
      <c r="BK15" s="146">
        <v>216</v>
      </c>
      <c r="BL15" s="146">
        <v>216</v>
      </c>
      <c r="BM15" s="146">
        <v>209</v>
      </c>
      <c r="BN15" s="147">
        <v>238</v>
      </c>
      <c r="BO15" s="146">
        <v>237</v>
      </c>
      <c r="BP15" s="146">
        <v>242</v>
      </c>
      <c r="BQ15" s="146">
        <v>230</v>
      </c>
      <c r="BR15" s="146">
        <v>241</v>
      </c>
      <c r="BS15" s="146">
        <v>240</v>
      </c>
      <c r="BT15" s="146">
        <v>250</v>
      </c>
      <c r="BU15" s="146">
        <v>246</v>
      </c>
      <c r="BV15" s="146">
        <v>241</v>
      </c>
      <c r="BW15" s="146">
        <v>252</v>
      </c>
      <c r="BX15" s="146">
        <v>244</v>
      </c>
      <c r="BY15" s="146">
        <v>244</v>
      </c>
      <c r="BZ15" s="147">
        <v>238</v>
      </c>
      <c r="CA15" s="146">
        <v>244</v>
      </c>
      <c r="CB15" s="146">
        <v>251</v>
      </c>
      <c r="CC15" s="146">
        <v>242</v>
      </c>
      <c r="CD15" s="146">
        <v>244</v>
      </c>
      <c r="CE15" s="146">
        <v>238</v>
      </c>
      <c r="CF15" s="146">
        <v>260</v>
      </c>
      <c r="CG15" s="146">
        <v>258</v>
      </c>
      <c r="CH15" s="146">
        <v>255</v>
      </c>
      <c r="CI15" s="146">
        <v>261</v>
      </c>
      <c r="CJ15" s="146">
        <v>286</v>
      </c>
      <c r="CK15" s="146">
        <v>281</v>
      </c>
      <c r="CL15" s="147">
        <v>284</v>
      </c>
      <c r="CM15" s="145">
        <v>574</v>
      </c>
      <c r="CN15" s="146">
        <v>603</v>
      </c>
      <c r="CO15" s="146">
        <v>597</v>
      </c>
      <c r="CP15" s="146">
        <v>626</v>
      </c>
      <c r="CQ15" s="146">
        <v>627</v>
      </c>
      <c r="CR15" s="146">
        <v>672</v>
      </c>
      <c r="CS15" s="146">
        <v>669</v>
      </c>
      <c r="CT15" s="146">
        <v>669</v>
      </c>
      <c r="CU15" s="147">
        <v>669</v>
      </c>
    </row>
    <row r="16" spans="2:99" x14ac:dyDescent="0.25">
      <c r="B16" s="143"/>
      <c r="C16" s="144" t="s">
        <v>74</v>
      </c>
      <c r="D16" s="147">
        <v>316</v>
      </c>
      <c r="E16" s="147">
        <v>480</v>
      </c>
      <c r="F16" s="147">
        <v>575</v>
      </c>
      <c r="G16" s="145">
        <v>585</v>
      </c>
      <c r="H16" s="146">
        <v>572</v>
      </c>
      <c r="I16" s="146">
        <v>591</v>
      </c>
      <c r="J16" s="146">
        <v>592</v>
      </c>
      <c r="K16" s="146">
        <v>626</v>
      </c>
      <c r="L16" s="146">
        <v>661</v>
      </c>
      <c r="M16" s="146">
        <v>660</v>
      </c>
      <c r="N16" s="146">
        <v>632</v>
      </c>
      <c r="O16" s="146">
        <v>606</v>
      </c>
      <c r="P16" s="146">
        <v>614</v>
      </c>
      <c r="Q16" s="146">
        <v>632</v>
      </c>
      <c r="R16" s="147">
        <v>624</v>
      </c>
      <c r="S16" s="146">
        <v>625</v>
      </c>
      <c r="T16" s="146">
        <v>618</v>
      </c>
      <c r="U16" s="146">
        <v>628</v>
      </c>
      <c r="V16" s="146">
        <v>627</v>
      </c>
      <c r="W16" s="146">
        <v>638</v>
      </c>
      <c r="X16" s="146">
        <v>626</v>
      </c>
      <c r="Y16" s="146">
        <v>629</v>
      </c>
      <c r="Z16" s="146">
        <v>626</v>
      </c>
      <c r="AA16" s="146">
        <v>610</v>
      </c>
      <c r="AB16" s="146">
        <v>593</v>
      </c>
      <c r="AC16" s="146">
        <v>577</v>
      </c>
      <c r="AD16" s="147">
        <v>572</v>
      </c>
      <c r="AE16" s="146">
        <v>560</v>
      </c>
      <c r="AF16" s="146">
        <v>552</v>
      </c>
      <c r="AG16" s="146">
        <v>555</v>
      </c>
      <c r="AH16" s="146">
        <v>549</v>
      </c>
      <c r="AI16" s="146">
        <v>554</v>
      </c>
      <c r="AJ16" s="146">
        <v>546</v>
      </c>
      <c r="AK16" s="146">
        <v>542</v>
      </c>
      <c r="AL16" s="146">
        <v>514</v>
      </c>
      <c r="AM16" s="146">
        <v>499</v>
      </c>
      <c r="AN16" s="146">
        <v>506</v>
      </c>
      <c r="AO16" s="146">
        <v>549</v>
      </c>
      <c r="AP16" s="147">
        <v>557</v>
      </c>
      <c r="AQ16" s="145">
        <v>576</v>
      </c>
      <c r="AR16" s="146">
        <v>596</v>
      </c>
      <c r="AS16" s="146">
        <v>492</v>
      </c>
      <c r="AT16" s="146">
        <v>505</v>
      </c>
      <c r="AU16" s="146">
        <v>528</v>
      </c>
      <c r="AV16" s="146">
        <v>544</v>
      </c>
      <c r="AW16" s="146">
        <v>574</v>
      </c>
      <c r="AX16" s="146">
        <v>585</v>
      </c>
      <c r="AY16" s="146">
        <v>597</v>
      </c>
      <c r="AZ16" s="146">
        <v>609</v>
      </c>
      <c r="BA16" s="146">
        <v>632</v>
      </c>
      <c r="BB16" s="147">
        <v>654</v>
      </c>
      <c r="BC16" s="145">
        <v>709</v>
      </c>
      <c r="BD16" s="146">
        <v>734</v>
      </c>
      <c r="BE16" s="146">
        <v>757</v>
      </c>
      <c r="BF16" s="146">
        <v>767</v>
      </c>
      <c r="BG16" s="146">
        <v>797</v>
      </c>
      <c r="BH16" s="146">
        <v>865</v>
      </c>
      <c r="BI16" s="146">
        <v>906</v>
      </c>
      <c r="BJ16" s="146">
        <v>910</v>
      </c>
      <c r="BK16" s="146">
        <v>963</v>
      </c>
      <c r="BL16" s="146">
        <v>976</v>
      </c>
      <c r="BM16" s="146">
        <v>978</v>
      </c>
      <c r="BN16" s="147">
        <v>1023</v>
      </c>
      <c r="BO16" s="146">
        <v>1063</v>
      </c>
      <c r="BP16" s="146">
        <v>1092</v>
      </c>
      <c r="BQ16" s="146">
        <v>1123</v>
      </c>
      <c r="BR16" s="146">
        <v>1140</v>
      </c>
      <c r="BS16" s="146">
        <v>1177</v>
      </c>
      <c r="BT16" s="146">
        <v>1212</v>
      </c>
      <c r="BU16" s="146">
        <v>1289</v>
      </c>
      <c r="BV16" s="146">
        <v>1326</v>
      </c>
      <c r="BW16" s="146">
        <v>1387</v>
      </c>
      <c r="BX16" s="146">
        <v>1377</v>
      </c>
      <c r="BY16" s="146">
        <v>1369</v>
      </c>
      <c r="BZ16" s="147">
        <v>1348</v>
      </c>
      <c r="CA16" s="146">
        <v>1332</v>
      </c>
      <c r="CB16" s="146">
        <v>1315</v>
      </c>
      <c r="CC16" s="146">
        <v>1356</v>
      </c>
      <c r="CD16" s="146">
        <v>1301</v>
      </c>
      <c r="CE16" s="146">
        <v>1344</v>
      </c>
      <c r="CF16" s="146">
        <v>1430</v>
      </c>
      <c r="CG16" s="146">
        <v>1482</v>
      </c>
      <c r="CH16" s="146">
        <v>1454</v>
      </c>
      <c r="CI16" s="146">
        <v>1514</v>
      </c>
      <c r="CJ16" s="146">
        <v>1522</v>
      </c>
      <c r="CK16" s="146">
        <v>1502</v>
      </c>
      <c r="CL16" s="147">
        <v>1497</v>
      </c>
      <c r="CM16" s="145">
        <v>1398</v>
      </c>
      <c r="CN16" s="146">
        <v>1414</v>
      </c>
      <c r="CO16" s="146">
        <v>1431</v>
      </c>
      <c r="CP16" s="146">
        <v>1431</v>
      </c>
      <c r="CQ16" s="146">
        <v>1472</v>
      </c>
      <c r="CR16" s="146">
        <v>1617</v>
      </c>
      <c r="CS16" s="146">
        <v>1653</v>
      </c>
      <c r="CT16" s="146">
        <v>1597</v>
      </c>
      <c r="CU16" s="147">
        <v>1582</v>
      </c>
    </row>
    <row r="17" spans="2:99" ht="13.8" thickBot="1" x14ac:dyDescent="0.3">
      <c r="B17" s="148"/>
      <c r="C17" s="149" t="s">
        <v>75</v>
      </c>
      <c r="D17" s="152"/>
      <c r="E17" s="152"/>
      <c r="F17" s="152"/>
      <c r="G17" s="150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2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2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2"/>
      <c r="AQ17" s="150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2"/>
      <c r="BC17" s="150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2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2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2"/>
      <c r="CM17" s="150"/>
      <c r="CN17" s="151"/>
      <c r="CO17" s="151"/>
      <c r="CP17" s="151"/>
      <c r="CQ17" s="151"/>
      <c r="CR17" s="151"/>
      <c r="CS17" s="151"/>
      <c r="CT17" s="151"/>
      <c r="CU17" s="152"/>
    </row>
    <row r="18" spans="2:99" ht="13.8" thickBot="1" x14ac:dyDescent="0.3">
      <c r="B18" s="153" t="s">
        <v>76</v>
      </c>
      <c r="C18" s="154"/>
      <c r="D18" s="157">
        <f t="shared" ref="D18:O18" si="0">SUM(D10:D17)</f>
        <v>31638</v>
      </c>
      <c r="E18" s="157">
        <f t="shared" si="0"/>
        <v>34996</v>
      </c>
      <c r="F18" s="157">
        <f t="shared" si="0"/>
        <v>38853</v>
      </c>
      <c r="G18" s="155">
        <f t="shared" si="0"/>
        <v>39376</v>
      </c>
      <c r="H18" s="156">
        <f t="shared" si="0"/>
        <v>39215</v>
      </c>
      <c r="I18" s="156">
        <f t="shared" si="0"/>
        <v>39107</v>
      </c>
      <c r="J18" s="156">
        <f t="shared" si="0"/>
        <v>39552</v>
      </c>
      <c r="K18" s="156">
        <f t="shared" si="0"/>
        <v>40198</v>
      </c>
      <c r="L18" s="156">
        <f t="shared" si="0"/>
        <v>41437</v>
      </c>
      <c r="M18" s="156">
        <f t="shared" si="0"/>
        <v>41271</v>
      </c>
      <c r="N18" s="156">
        <f t="shared" si="0"/>
        <v>41473</v>
      </c>
      <c r="O18" s="156">
        <f t="shared" si="0"/>
        <v>41239</v>
      </c>
      <c r="P18" s="156">
        <f t="shared" ref="P18:BW18" si="1">SUM(P10:P17)</f>
        <v>41333</v>
      </c>
      <c r="Q18" s="156">
        <f t="shared" si="1"/>
        <v>41560</v>
      </c>
      <c r="R18" s="157">
        <f t="shared" si="1"/>
        <v>41968</v>
      </c>
      <c r="S18" s="156">
        <f t="shared" si="1"/>
        <v>41943</v>
      </c>
      <c r="T18" s="156">
        <f t="shared" si="1"/>
        <v>41886</v>
      </c>
      <c r="U18" s="156">
        <f t="shared" si="1"/>
        <v>41843</v>
      </c>
      <c r="V18" s="156">
        <f t="shared" si="1"/>
        <v>41918</v>
      </c>
      <c r="W18" s="156">
        <f t="shared" si="1"/>
        <v>41697</v>
      </c>
      <c r="X18" s="156">
        <f t="shared" si="1"/>
        <v>40981</v>
      </c>
      <c r="Y18" s="156">
        <f t="shared" si="1"/>
        <v>40282</v>
      </c>
      <c r="Z18" s="156">
        <f t="shared" si="1"/>
        <v>39736</v>
      </c>
      <c r="AA18" s="156">
        <f t="shared" si="1"/>
        <v>38892</v>
      </c>
      <c r="AB18" s="156">
        <f t="shared" si="1"/>
        <v>38266</v>
      </c>
      <c r="AC18" s="156">
        <f t="shared" si="1"/>
        <v>37775</v>
      </c>
      <c r="AD18" s="157">
        <f t="shared" si="1"/>
        <v>37208</v>
      </c>
      <c r="AE18" s="156">
        <f t="shared" si="1"/>
        <v>36887</v>
      </c>
      <c r="AF18" s="156">
        <f t="shared" si="1"/>
        <v>36444</v>
      </c>
      <c r="AG18" s="156">
        <f t="shared" si="1"/>
        <v>36623</v>
      </c>
      <c r="AH18" s="156">
        <f t="shared" si="1"/>
        <v>36507</v>
      </c>
      <c r="AI18" s="156">
        <f t="shared" si="1"/>
        <v>36151</v>
      </c>
      <c r="AJ18" s="156">
        <f t="shared" si="1"/>
        <v>35653</v>
      </c>
      <c r="AK18" s="156">
        <f t="shared" si="1"/>
        <v>35130</v>
      </c>
      <c r="AL18" s="156">
        <f t="shared" si="1"/>
        <v>34415</v>
      </c>
      <c r="AM18" s="156">
        <f t="shared" si="1"/>
        <v>33628</v>
      </c>
      <c r="AN18" s="156">
        <f t="shared" si="1"/>
        <v>33635</v>
      </c>
      <c r="AO18" s="156">
        <f t="shared" si="1"/>
        <v>34448</v>
      </c>
      <c r="AP18" s="157">
        <f t="shared" si="1"/>
        <v>35230</v>
      </c>
      <c r="AQ18" s="155">
        <f t="shared" si="1"/>
        <v>36372</v>
      </c>
      <c r="AR18" s="156">
        <f t="shared" si="1"/>
        <v>36921</v>
      </c>
      <c r="AS18" s="156">
        <f t="shared" si="1"/>
        <v>35285</v>
      </c>
      <c r="AT18" s="156">
        <f t="shared" si="1"/>
        <v>36345</v>
      </c>
      <c r="AU18" s="156">
        <f t="shared" si="1"/>
        <v>36998</v>
      </c>
      <c r="AV18" s="156">
        <f t="shared" si="1"/>
        <v>37852</v>
      </c>
      <c r="AW18" s="156">
        <f t="shared" si="1"/>
        <v>38673</v>
      </c>
      <c r="AX18" s="156">
        <f t="shared" si="1"/>
        <v>39193</v>
      </c>
      <c r="AY18" s="156">
        <f t="shared" si="1"/>
        <v>39622</v>
      </c>
      <c r="AZ18" s="156">
        <f t="shared" si="1"/>
        <v>40249</v>
      </c>
      <c r="BA18" s="156">
        <f t="shared" si="1"/>
        <v>40848</v>
      </c>
      <c r="BB18" s="157">
        <f t="shared" si="1"/>
        <v>41473</v>
      </c>
      <c r="BC18" s="155">
        <f t="shared" si="1"/>
        <v>41783</v>
      </c>
      <c r="BD18" s="156">
        <f t="shared" si="1"/>
        <v>42258</v>
      </c>
      <c r="BE18" s="156">
        <f t="shared" si="1"/>
        <v>42866</v>
      </c>
      <c r="BF18" s="156">
        <f t="shared" si="1"/>
        <v>42780</v>
      </c>
      <c r="BG18" s="156">
        <f t="shared" si="1"/>
        <v>43247</v>
      </c>
      <c r="BH18" s="156">
        <f t="shared" si="1"/>
        <v>44428</v>
      </c>
      <c r="BI18" s="156">
        <f t="shared" si="1"/>
        <v>44401</v>
      </c>
      <c r="BJ18" s="156">
        <f t="shared" si="1"/>
        <v>45194</v>
      </c>
      <c r="BK18" s="156">
        <f t="shared" si="1"/>
        <v>45677</v>
      </c>
      <c r="BL18" s="156">
        <f t="shared" si="1"/>
        <v>46080</v>
      </c>
      <c r="BM18" s="156">
        <f t="shared" si="1"/>
        <v>46180</v>
      </c>
      <c r="BN18" s="157">
        <f t="shared" si="1"/>
        <v>46620</v>
      </c>
      <c r="BO18" s="156">
        <f t="shared" si="1"/>
        <v>46406</v>
      </c>
      <c r="BP18" s="156">
        <f t="shared" si="1"/>
        <v>46475</v>
      </c>
      <c r="BQ18" s="156">
        <f t="shared" si="1"/>
        <v>46732</v>
      </c>
      <c r="BR18" s="156">
        <f t="shared" si="1"/>
        <v>47208</v>
      </c>
      <c r="BS18" s="156">
        <f t="shared" si="1"/>
        <v>47381</v>
      </c>
      <c r="BT18" s="156">
        <f t="shared" si="1"/>
        <v>48033</v>
      </c>
      <c r="BU18" s="156">
        <f t="shared" si="1"/>
        <v>48139</v>
      </c>
      <c r="BV18" s="156">
        <f t="shared" si="1"/>
        <v>47948</v>
      </c>
      <c r="BW18" s="156">
        <f t="shared" si="1"/>
        <v>48027</v>
      </c>
      <c r="BX18" s="156">
        <f t="shared" ref="BX18:BZ18" si="2">SUM(BX10:BX17)</f>
        <v>48534</v>
      </c>
      <c r="BY18" s="156">
        <f t="shared" si="2"/>
        <v>48659</v>
      </c>
      <c r="BZ18" s="157">
        <f t="shared" si="2"/>
        <v>48394</v>
      </c>
      <c r="CA18" s="156">
        <f t="shared" ref="CA18:CC18" si="3">SUM(CA10:CA17)</f>
        <v>48535</v>
      </c>
      <c r="CB18" s="156">
        <f t="shared" si="3"/>
        <v>48631</v>
      </c>
      <c r="CC18" s="208">
        <f t="shared" si="3"/>
        <v>48992</v>
      </c>
      <c r="CD18" s="208">
        <f t="shared" ref="CD18:CF18" si="4">SUM(CD10:CD17)</f>
        <v>49081</v>
      </c>
      <c r="CE18" s="208">
        <f t="shared" si="4"/>
        <v>49091</v>
      </c>
      <c r="CF18" s="208">
        <f t="shared" si="4"/>
        <v>49265</v>
      </c>
      <c r="CG18" s="208">
        <f t="shared" ref="CG18:CI18" si="5">SUM(CG10:CG17)</f>
        <v>49246</v>
      </c>
      <c r="CH18" s="208">
        <f t="shared" si="5"/>
        <v>49256</v>
      </c>
      <c r="CI18" s="208">
        <f t="shared" si="5"/>
        <v>49734</v>
      </c>
      <c r="CJ18" s="208">
        <f t="shared" ref="CJ18:CL18" si="6">SUM(CJ10:CJ17)</f>
        <v>50146</v>
      </c>
      <c r="CK18" s="208">
        <f t="shared" si="6"/>
        <v>50241</v>
      </c>
      <c r="CL18" s="211">
        <f t="shared" si="6"/>
        <v>50287</v>
      </c>
      <c r="CM18" s="232">
        <f t="shared" ref="CM18:CO18" si="7">SUM(CM10:CM17)</f>
        <v>48541</v>
      </c>
      <c r="CN18" s="208">
        <f t="shared" si="7"/>
        <v>48379</v>
      </c>
      <c r="CO18" s="208">
        <f t="shared" si="7"/>
        <v>48380</v>
      </c>
      <c r="CP18" s="208">
        <f t="shared" ref="CP18:CU18" si="8">SUM(CP10:CP17)</f>
        <v>48814</v>
      </c>
      <c r="CQ18" s="208">
        <f t="shared" si="8"/>
        <v>48470</v>
      </c>
      <c r="CR18" s="208">
        <f t="shared" si="8"/>
        <v>49390</v>
      </c>
      <c r="CS18" s="208">
        <f t="shared" si="8"/>
        <v>49203</v>
      </c>
      <c r="CT18" s="208">
        <f t="shared" si="8"/>
        <v>49159</v>
      </c>
      <c r="CU18" s="211">
        <f t="shared" si="8"/>
        <v>49516</v>
      </c>
    </row>
    <row r="19" spans="2:99" x14ac:dyDescent="0.25">
      <c r="B19" s="138">
        <v>2</v>
      </c>
      <c r="C19" s="158" t="s">
        <v>77</v>
      </c>
      <c r="D19" s="161">
        <v>44804</v>
      </c>
      <c r="E19" s="161">
        <v>50517</v>
      </c>
      <c r="F19" s="161">
        <v>55162</v>
      </c>
      <c r="G19" s="159">
        <v>55914</v>
      </c>
      <c r="H19" s="160">
        <v>56124</v>
      </c>
      <c r="I19" s="160">
        <v>57073</v>
      </c>
      <c r="J19" s="160">
        <v>57696</v>
      </c>
      <c r="K19" s="160">
        <v>58526</v>
      </c>
      <c r="L19" s="160">
        <v>60174</v>
      </c>
      <c r="M19" s="160">
        <v>60107</v>
      </c>
      <c r="N19" s="160">
        <v>60526</v>
      </c>
      <c r="O19" s="160">
        <v>60330</v>
      </c>
      <c r="P19" s="160">
        <v>61071</v>
      </c>
      <c r="Q19" s="160">
        <v>61579</v>
      </c>
      <c r="R19" s="161">
        <v>63110</v>
      </c>
      <c r="S19" s="160">
        <v>63007</v>
      </c>
      <c r="T19" s="160">
        <v>62974</v>
      </c>
      <c r="U19" s="160">
        <v>63363</v>
      </c>
      <c r="V19" s="160">
        <v>64203</v>
      </c>
      <c r="W19" s="160">
        <v>64390</v>
      </c>
      <c r="X19" s="160">
        <v>65032</v>
      </c>
      <c r="Y19" s="160">
        <v>65032</v>
      </c>
      <c r="Z19" s="160">
        <v>65428</v>
      </c>
      <c r="AA19" s="160">
        <v>65799</v>
      </c>
      <c r="AB19" s="160">
        <v>65482</v>
      </c>
      <c r="AC19" s="160">
        <v>65926</v>
      </c>
      <c r="AD19" s="161">
        <v>65782</v>
      </c>
      <c r="AE19" s="160">
        <v>65581</v>
      </c>
      <c r="AF19" s="160">
        <v>65521</v>
      </c>
      <c r="AG19" s="160">
        <v>66740</v>
      </c>
      <c r="AH19" s="160">
        <v>67395</v>
      </c>
      <c r="AI19" s="160">
        <v>67544</v>
      </c>
      <c r="AJ19" s="160">
        <v>67473</v>
      </c>
      <c r="AK19" s="160">
        <v>67507</v>
      </c>
      <c r="AL19" s="160">
        <v>67305</v>
      </c>
      <c r="AM19" s="160">
        <v>66952</v>
      </c>
      <c r="AN19" s="160">
        <v>67342</v>
      </c>
      <c r="AO19" s="160">
        <v>68452</v>
      </c>
      <c r="AP19" s="161">
        <v>68763</v>
      </c>
      <c r="AQ19" s="159">
        <v>69082</v>
      </c>
      <c r="AR19" s="160">
        <v>69560</v>
      </c>
      <c r="AS19" s="160">
        <v>68933</v>
      </c>
      <c r="AT19" s="160">
        <v>69632</v>
      </c>
      <c r="AU19" s="160">
        <v>70322</v>
      </c>
      <c r="AV19" s="160">
        <v>71184</v>
      </c>
      <c r="AW19" s="160">
        <v>71738</v>
      </c>
      <c r="AX19" s="160">
        <v>72401</v>
      </c>
      <c r="AY19" s="160">
        <v>72606</v>
      </c>
      <c r="AZ19" s="160">
        <v>73179</v>
      </c>
      <c r="BA19" s="160">
        <v>73575</v>
      </c>
      <c r="BB19" s="161">
        <v>73387</v>
      </c>
      <c r="BC19" s="159">
        <v>73893</v>
      </c>
      <c r="BD19" s="160">
        <v>74287</v>
      </c>
      <c r="BE19" s="160">
        <v>75001</v>
      </c>
      <c r="BF19" s="160">
        <v>75379</v>
      </c>
      <c r="BG19" s="160">
        <v>76513</v>
      </c>
      <c r="BH19" s="160">
        <v>78043</v>
      </c>
      <c r="BI19" s="160">
        <v>77570</v>
      </c>
      <c r="BJ19" s="160">
        <v>78323</v>
      </c>
      <c r="BK19" s="160">
        <v>78225</v>
      </c>
      <c r="BL19" s="160">
        <v>78486</v>
      </c>
      <c r="BM19" s="160">
        <v>78667</v>
      </c>
      <c r="BN19" s="161">
        <v>78187</v>
      </c>
      <c r="BO19" s="160">
        <v>78484</v>
      </c>
      <c r="BP19" s="160">
        <v>78604</v>
      </c>
      <c r="BQ19" s="160">
        <v>79188</v>
      </c>
      <c r="BR19" s="160">
        <v>79840</v>
      </c>
      <c r="BS19" s="160">
        <v>80518</v>
      </c>
      <c r="BT19" s="160">
        <v>81428</v>
      </c>
      <c r="BU19" s="160">
        <v>81545</v>
      </c>
      <c r="BV19" s="160">
        <v>81804</v>
      </c>
      <c r="BW19" s="160">
        <v>81821</v>
      </c>
      <c r="BX19" s="160">
        <v>82182</v>
      </c>
      <c r="BY19" s="160">
        <v>82414</v>
      </c>
      <c r="BZ19" s="161">
        <v>81897</v>
      </c>
      <c r="CA19" s="160">
        <v>81891</v>
      </c>
      <c r="CB19" s="160">
        <v>82115</v>
      </c>
      <c r="CC19" s="160">
        <v>82508</v>
      </c>
      <c r="CD19" s="160">
        <v>83241</v>
      </c>
      <c r="CE19" s="160">
        <v>83147</v>
      </c>
      <c r="CF19" s="160">
        <v>83428</v>
      </c>
      <c r="CG19" s="160">
        <v>83053</v>
      </c>
      <c r="CH19" s="160">
        <v>83229</v>
      </c>
      <c r="CI19" s="160">
        <v>83462</v>
      </c>
      <c r="CJ19" s="160">
        <v>83869</v>
      </c>
      <c r="CK19" s="160">
        <v>84017</v>
      </c>
      <c r="CL19" s="161">
        <v>83501</v>
      </c>
      <c r="CM19" s="159">
        <v>81247</v>
      </c>
      <c r="CN19" s="160">
        <v>81597</v>
      </c>
      <c r="CO19" s="160">
        <v>81899</v>
      </c>
      <c r="CP19" s="160">
        <v>82704</v>
      </c>
      <c r="CQ19" s="160">
        <v>82848</v>
      </c>
      <c r="CR19" s="160">
        <v>83597</v>
      </c>
      <c r="CS19" s="160">
        <v>83483</v>
      </c>
      <c r="CT19" s="160">
        <v>83615</v>
      </c>
      <c r="CU19" s="161">
        <v>83709</v>
      </c>
    </row>
    <row r="20" spans="2:99" x14ac:dyDescent="0.25">
      <c r="B20" s="143"/>
      <c r="C20" s="144" t="s">
        <v>78</v>
      </c>
      <c r="D20" s="147">
        <v>22083</v>
      </c>
      <c r="E20" s="147">
        <v>24970</v>
      </c>
      <c r="F20" s="147">
        <v>26264</v>
      </c>
      <c r="G20" s="145">
        <v>26757</v>
      </c>
      <c r="H20" s="146">
        <v>26796</v>
      </c>
      <c r="I20" s="146">
        <v>27146</v>
      </c>
      <c r="J20" s="146">
        <v>27477</v>
      </c>
      <c r="K20" s="146">
        <v>28064</v>
      </c>
      <c r="L20" s="146">
        <v>28703</v>
      </c>
      <c r="M20" s="146">
        <v>28574</v>
      </c>
      <c r="N20" s="146">
        <v>28685</v>
      </c>
      <c r="O20" s="146">
        <v>28202</v>
      </c>
      <c r="P20" s="146">
        <v>28354</v>
      </c>
      <c r="Q20" s="146">
        <v>28496</v>
      </c>
      <c r="R20" s="147">
        <v>28617</v>
      </c>
      <c r="S20" s="146">
        <v>28556</v>
      </c>
      <c r="T20" s="146">
        <v>28574</v>
      </c>
      <c r="U20" s="146">
        <v>28705</v>
      </c>
      <c r="V20" s="146">
        <v>28966</v>
      </c>
      <c r="W20" s="146">
        <v>28988</v>
      </c>
      <c r="X20" s="146">
        <v>29043</v>
      </c>
      <c r="Y20" s="146">
        <v>28781</v>
      </c>
      <c r="Z20" s="146">
        <v>29166</v>
      </c>
      <c r="AA20" s="146">
        <v>29242</v>
      </c>
      <c r="AB20" s="146">
        <v>29044</v>
      </c>
      <c r="AC20" s="146">
        <v>29187</v>
      </c>
      <c r="AD20" s="147">
        <v>29349</v>
      </c>
      <c r="AE20" s="146">
        <v>29207</v>
      </c>
      <c r="AF20" s="146">
        <v>29109</v>
      </c>
      <c r="AG20" s="146">
        <v>29329</v>
      </c>
      <c r="AH20" s="146">
        <v>29297</v>
      </c>
      <c r="AI20" s="146">
        <v>29144</v>
      </c>
      <c r="AJ20" s="146">
        <v>29233</v>
      </c>
      <c r="AK20" s="146">
        <v>29046</v>
      </c>
      <c r="AL20" s="146">
        <v>29014</v>
      </c>
      <c r="AM20" s="146">
        <v>28872</v>
      </c>
      <c r="AN20" s="146">
        <v>28952</v>
      </c>
      <c r="AO20" s="146">
        <v>29380</v>
      </c>
      <c r="AP20" s="147">
        <v>29462</v>
      </c>
      <c r="AQ20" s="145">
        <v>29685</v>
      </c>
      <c r="AR20" s="146">
        <v>29906</v>
      </c>
      <c r="AS20" s="146">
        <v>30221</v>
      </c>
      <c r="AT20" s="146">
        <v>30622</v>
      </c>
      <c r="AU20" s="146">
        <v>30896</v>
      </c>
      <c r="AV20" s="146">
        <v>31191</v>
      </c>
      <c r="AW20" s="146">
        <v>31520</v>
      </c>
      <c r="AX20" s="146">
        <v>31961</v>
      </c>
      <c r="AY20" s="146">
        <v>32042</v>
      </c>
      <c r="AZ20" s="146">
        <v>32226</v>
      </c>
      <c r="BA20" s="146">
        <v>32419</v>
      </c>
      <c r="BB20" s="147">
        <v>32372</v>
      </c>
      <c r="BC20" s="145">
        <v>32523</v>
      </c>
      <c r="BD20" s="146">
        <v>32632</v>
      </c>
      <c r="BE20" s="146">
        <v>32816</v>
      </c>
      <c r="BF20" s="146">
        <v>33086</v>
      </c>
      <c r="BG20" s="146">
        <v>33351</v>
      </c>
      <c r="BH20" s="146">
        <v>34174</v>
      </c>
      <c r="BI20" s="146">
        <v>33863</v>
      </c>
      <c r="BJ20" s="146">
        <v>34227</v>
      </c>
      <c r="BK20" s="146">
        <v>34095</v>
      </c>
      <c r="BL20" s="146">
        <v>34094</v>
      </c>
      <c r="BM20" s="146">
        <v>34201</v>
      </c>
      <c r="BN20" s="147">
        <v>33890</v>
      </c>
      <c r="BO20" s="146">
        <v>34071</v>
      </c>
      <c r="BP20" s="146">
        <v>34128</v>
      </c>
      <c r="BQ20" s="146">
        <v>34250</v>
      </c>
      <c r="BR20" s="146">
        <v>34378</v>
      </c>
      <c r="BS20" s="146">
        <v>34299</v>
      </c>
      <c r="BT20" s="146">
        <v>34810</v>
      </c>
      <c r="BU20" s="146">
        <v>34813</v>
      </c>
      <c r="BV20" s="146">
        <v>34858</v>
      </c>
      <c r="BW20" s="146">
        <v>34671</v>
      </c>
      <c r="BX20" s="146">
        <v>34761</v>
      </c>
      <c r="BY20" s="146">
        <v>34824</v>
      </c>
      <c r="BZ20" s="147">
        <v>34641</v>
      </c>
      <c r="CA20" s="146">
        <v>34672</v>
      </c>
      <c r="CB20" s="146">
        <v>34785</v>
      </c>
      <c r="CC20" s="146">
        <v>34972</v>
      </c>
      <c r="CD20" s="146">
        <v>35057</v>
      </c>
      <c r="CE20" s="146">
        <v>34996</v>
      </c>
      <c r="CF20" s="146">
        <v>35381</v>
      </c>
      <c r="CG20" s="146">
        <v>35212</v>
      </c>
      <c r="CH20" s="146">
        <v>35097</v>
      </c>
      <c r="CI20" s="146">
        <v>35063</v>
      </c>
      <c r="CJ20" s="146">
        <v>34962</v>
      </c>
      <c r="CK20" s="146">
        <v>34982</v>
      </c>
      <c r="CL20" s="147">
        <v>34843</v>
      </c>
      <c r="CM20" s="145">
        <v>34404</v>
      </c>
      <c r="CN20" s="146">
        <v>34564</v>
      </c>
      <c r="CO20" s="146">
        <v>34871</v>
      </c>
      <c r="CP20" s="146">
        <v>35098</v>
      </c>
      <c r="CQ20" s="146">
        <v>34951</v>
      </c>
      <c r="CR20" s="146">
        <v>35378</v>
      </c>
      <c r="CS20" s="146">
        <v>35245</v>
      </c>
      <c r="CT20" s="146">
        <v>35278</v>
      </c>
      <c r="CU20" s="147">
        <v>35350</v>
      </c>
    </row>
    <row r="21" spans="2:99" x14ac:dyDescent="0.25">
      <c r="B21" s="143"/>
      <c r="C21" s="144" t="s">
        <v>79</v>
      </c>
      <c r="D21" s="147">
        <v>213</v>
      </c>
      <c r="E21" s="147">
        <v>504</v>
      </c>
      <c r="F21" s="147">
        <v>486</v>
      </c>
      <c r="G21" s="145">
        <v>488</v>
      </c>
      <c r="H21" s="146">
        <v>448</v>
      </c>
      <c r="I21" s="146">
        <v>441</v>
      </c>
      <c r="J21" s="146">
        <v>435</v>
      </c>
      <c r="K21" s="146">
        <v>439</v>
      </c>
      <c r="L21" s="146">
        <v>451</v>
      </c>
      <c r="M21" s="146">
        <v>444</v>
      </c>
      <c r="N21" s="146">
        <v>438</v>
      </c>
      <c r="O21" s="146">
        <v>427</v>
      </c>
      <c r="P21" s="146">
        <v>431</v>
      </c>
      <c r="Q21" s="146">
        <v>430</v>
      </c>
      <c r="R21" s="147">
        <v>443</v>
      </c>
      <c r="S21" s="146">
        <v>440</v>
      </c>
      <c r="T21" s="146">
        <v>435</v>
      </c>
      <c r="U21" s="146">
        <v>447</v>
      </c>
      <c r="V21" s="146">
        <v>451</v>
      </c>
      <c r="W21" s="146">
        <v>457</v>
      </c>
      <c r="X21" s="146">
        <v>451</v>
      </c>
      <c r="Y21" s="146">
        <v>450</v>
      </c>
      <c r="Z21" s="146">
        <v>448</v>
      </c>
      <c r="AA21" s="146">
        <v>434</v>
      </c>
      <c r="AB21" s="146">
        <v>429</v>
      </c>
      <c r="AC21" s="146">
        <v>354</v>
      </c>
      <c r="AD21" s="147">
        <v>424</v>
      </c>
      <c r="AE21" s="146">
        <v>421</v>
      </c>
      <c r="AF21" s="146">
        <v>420</v>
      </c>
      <c r="AG21" s="146">
        <v>422</v>
      </c>
      <c r="AH21" s="146">
        <v>420</v>
      </c>
      <c r="AI21" s="146">
        <v>415</v>
      </c>
      <c r="AJ21" s="146">
        <v>407</v>
      </c>
      <c r="AK21" s="146">
        <v>400</v>
      </c>
      <c r="AL21" s="146">
        <v>383</v>
      </c>
      <c r="AM21" s="146">
        <v>374</v>
      </c>
      <c r="AN21" s="146">
        <v>387</v>
      </c>
      <c r="AO21" s="146">
        <v>403</v>
      </c>
      <c r="AP21" s="147">
        <v>422</v>
      </c>
      <c r="AQ21" s="145">
        <v>432</v>
      </c>
      <c r="AR21" s="146">
        <v>439</v>
      </c>
      <c r="AS21" s="146">
        <v>323</v>
      </c>
      <c r="AT21" s="146">
        <v>329</v>
      </c>
      <c r="AU21" s="146">
        <v>357</v>
      </c>
      <c r="AV21" s="146">
        <v>391</v>
      </c>
      <c r="AW21" s="146">
        <v>412</v>
      </c>
      <c r="AX21" s="146">
        <v>431</v>
      </c>
      <c r="AY21" s="146">
        <v>445</v>
      </c>
      <c r="AZ21" s="146">
        <v>462</v>
      </c>
      <c r="BA21" s="146">
        <v>485</v>
      </c>
      <c r="BB21" s="147">
        <v>503</v>
      </c>
      <c r="BC21" s="145">
        <v>512</v>
      </c>
      <c r="BD21" s="146">
        <v>520</v>
      </c>
      <c r="BE21" s="146">
        <v>537</v>
      </c>
      <c r="BF21" s="146">
        <v>550</v>
      </c>
      <c r="BG21" s="146">
        <v>571</v>
      </c>
      <c r="BH21" s="146">
        <v>608</v>
      </c>
      <c r="BI21" s="146">
        <v>609</v>
      </c>
      <c r="BJ21" s="146">
        <v>604</v>
      </c>
      <c r="BK21" s="146">
        <v>622</v>
      </c>
      <c r="BL21" s="146">
        <v>618</v>
      </c>
      <c r="BM21" s="146">
        <v>630</v>
      </c>
      <c r="BN21" s="147">
        <v>608</v>
      </c>
      <c r="BO21" s="146">
        <v>629</v>
      </c>
      <c r="BP21" s="146">
        <v>640</v>
      </c>
      <c r="BQ21" s="146">
        <v>646</v>
      </c>
      <c r="BR21" s="146">
        <v>662</v>
      </c>
      <c r="BS21" s="146">
        <v>691</v>
      </c>
      <c r="BT21" s="146">
        <v>730</v>
      </c>
      <c r="BU21" s="146">
        <v>732</v>
      </c>
      <c r="BV21" s="146">
        <v>738</v>
      </c>
      <c r="BW21" s="146">
        <v>744</v>
      </c>
      <c r="BX21" s="146">
        <v>768</v>
      </c>
      <c r="BY21" s="146">
        <v>762</v>
      </c>
      <c r="BZ21" s="147">
        <v>761</v>
      </c>
      <c r="CA21" s="146">
        <v>726</v>
      </c>
      <c r="CB21" s="146">
        <v>721</v>
      </c>
      <c r="CC21" s="146">
        <v>870</v>
      </c>
      <c r="CD21" s="146">
        <v>867</v>
      </c>
      <c r="CE21" s="146">
        <v>852</v>
      </c>
      <c r="CF21" s="146">
        <v>847</v>
      </c>
      <c r="CG21" s="146">
        <v>844</v>
      </c>
      <c r="CH21" s="146">
        <v>828</v>
      </c>
      <c r="CI21" s="146">
        <v>838</v>
      </c>
      <c r="CJ21" s="146">
        <v>840</v>
      </c>
      <c r="CK21" s="146">
        <v>828</v>
      </c>
      <c r="CL21" s="147">
        <v>820</v>
      </c>
      <c r="CM21" s="145">
        <v>757</v>
      </c>
      <c r="CN21" s="146">
        <v>755</v>
      </c>
      <c r="CO21" s="146">
        <v>740</v>
      </c>
      <c r="CP21" s="146">
        <v>751</v>
      </c>
      <c r="CQ21" s="146">
        <v>756</v>
      </c>
      <c r="CR21" s="146">
        <v>762</v>
      </c>
      <c r="CS21" s="146">
        <v>753</v>
      </c>
      <c r="CT21" s="146">
        <v>780</v>
      </c>
      <c r="CU21" s="147">
        <v>781</v>
      </c>
    </row>
    <row r="22" spans="2:99" x14ac:dyDescent="0.25">
      <c r="B22" s="143"/>
      <c r="C22" s="144" t="s">
        <v>80</v>
      </c>
      <c r="D22" s="147">
        <v>364</v>
      </c>
      <c r="E22" s="147">
        <v>788</v>
      </c>
      <c r="F22" s="147">
        <v>746</v>
      </c>
      <c r="G22" s="145">
        <v>761</v>
      </c>
      <c r="H22" s="146">
        <v>753</v>
      </c>
      <c r="I22" s="146">
        <v>758</v>
      </c>
      <c r="J22" s="146">
        <v>736</v>
      </c>
      <c r="K22" s="146">
        <v>743</v>
      </c>
      <c r="L22" s="146">
        <v>788</v>
      </c>
      <c r="M22" s="146">
        <v>783</v>
      </c>
      <c r="N22" s="146">
        <v>776</v>
      </c>
      <c r="O22" s="146">
        <v>760</v>
      </c>
      <c r="P22" s="146">
        <v>765</v>
      </c>
      <c r="Q22" s="146">
        <v>775</v>
      </c>
      <c r="R22" s="147">
        <v>774</v>
      </c>
      <c r="S22" s="146">
        <v>443</v>
      </c>
      <c r="T22" s="146">
        <v>807</v>
      </c>
      <c r="U22" s="146">
        <v>830</v>
      </c>
      <c r="V22" s="146">
        <v>854</v>
      </c>
      <c r="W22" s="146">
        <v>871</v>
      </c>
      <c r="X22" s="146">
        <v>894</v>
      </c>
      <c r="Y22" s="146">
        <v>882</v>
      </c>
      <c r="Z22" s="146">
        <v>879</v>
      </c>
      <c r="AA22" s="146">
        <v>875</v>
      </c>
      <c r="AB22" s="146">
        <v>861</v>
      </c>
      <c r="AC22" s="146">
        <v>850</v>
      </c>
      <c r="AD22" s="147">
        <v>852</v>
      </c>
      <c r="AE22" s="146">
        <v>836</v>
      </c>
      <c r="AF22" s="146">
        <v>830</v>
      </c>
      <c r="AG22" s="146">
        <v>834</v>
      </c>
      <c r="AH22" s="146">
        <v>857</v>
      </c>
      <c r="AI22" s="146">
        <v>859</v>
      </c>
      <c r="AJ22" s="146">
        <v>836</v>
      </c>
      <c r="AK22" s="146">
        <v>824</v>
      </c>
      <c r="AL22" s="146">
        <v>882</v>
      </c>
      <c r="AM22" s="146">
        <v>876</v>
      </c>
      <c r="AN22" s="146">
        <v>885</v>
      </c>
      <c r="AO22" s="146">
        <v>919</v>
      </c>
      <c r="AP22" s="147">
        <v>934</v>
      </c>
      <c r="AQ22" s="145">
        <v>975</v>
      </c>
      <c r="AR22" s="146">
        <v>965</v>
      </c>
      <c r="AS22" s="146">
        <v>797</v>
      </c>
      <c r="AT22" s="146">
        <v>812</v>
      </c>
      <c r="AU22" s="146">
        <v>819</v>
      </c>
      <c r="AV22" s="146">
        <v>849</v>
      </c>
      <c r="AW22" s="146">
        <v>888</v>
      </c>
      <c r="AX22" s="146">
        <v>986</v>
      </c>
      <c r="AY22" s="146">
        <v>1073</v>
      </c>
      <c r="AZ22" s="146">
        <v>1108</v>
      </c>
      <c r="BA22" s="146">
        <v>1139</v>
      </c>
      <c r="BB22" s="147">
        <v>1157</v>
      </c>
      <c r="BC22" s="145">
        <v>1187</v>
      </c>
      <c r="BD22" s="146">
        <v>1221</v>
      </c>
      <c r="BE22" s="146">
        <v>1228</v>
      </c>
      <c r="BF22" s="146">
        <v>1233</v>
      </c>
      <c r="BG22" s="146">
        <v>1243</v>
      </c>
      <c r="BH22" s="146">
        <v>1309</v>
      </c>
      <c r="BI22" s="146">
        <v>1310</v>
      </c>
      <c r="BJ22" s="146">
        <v>1320</v>
      </c>
      <c r="BK22" s="146">
        <v>1325</v>
      </c>
      <c r="BL22" s="146">
        <v>1301</v>
      </c>
      <c r="BM22" s="146">
        <v>1302</v>
      </c>
      <c r="BN22" s="147">
        <v>1319</v>
      </c>
      <c r="BO22" s="146">
        <v>1292</v>
      </c>
      <c r="BP22" s="146">
        <v>1313</v>
      </c>
      <c r="BQ22" s="146">
        <v>1295</v>
      </c>
      <c r="BR22" s="146">
        <v>1313</v>
      </c>
      <c r="BS22" s="146">
        <v>1336</v>
      </c>
      <c r="BT22" s="146">
        <v>1415</v>
      </c>
      <c r="BU22" s="146">
        <v>1389</v>
      </c>
      <c r="BV22" s="146">
        <v>1331</v>
      </c>
      <c r="BW22" s="146">
        <v>1338</v>
      </c>
      <c r="BX22" s="146">
        <v>1355</v>
      </c>
      <c r="BY22" s="146">
        <v>1367</v>
      </c>
      <c r="BZ22" s="147">
        <v>1362</v>
      </c>
      <c r="CA22" s="146">
        <v>1389</v>
      </c>
      <c r="CB22" s="146">
        <v>1378</v>
      </c>
      <c r="CC22" s="146">
        <v>1374</v>
      </c>
      <c r="CD22" s="146">
        <v>1373</v>
      </c>
      <c r="CE22" s="146">
        <v>1384</v>
      </c>
      <c r="CF22" s="146">
        <v>1387</v>
      </c>
      <c r="CG22" s="146">
        <v>1377</v>
      </c>
      <c r="CH22" s="146">
        <v>1366</v>
      </c>
      <c r="CI22" s="146">
        <v>1366</v>
      </c>
      <c r="CJ22" s="146">
        <v>1393</v>
      </c>
      <c r="CK22" s="146">
        <v>1369</v>
      </c>
      <c r="CL22" s="147">
        <v>1412</v>
      </c>
      <c r="CM22" s="145">
        <v>1369</v>
      </c>
      <c r="CN22" s="146">
        <v>1375</v>
      </c>
      <c r="CO22" s="146">
        <v>1361</v>
      </c>
      <c r="CP22" s="146">
        <v>1365</v>
      </c>
      <c r="CQ22" s="146">
        <v>1384</v>
      </c>
      <c r="CR22" s="146">
        <v>1478</v>
      </c>
      <c r="CS22" s="146">
        <v>1441</v>
      </c>
      <c r="CT22" s="146">
        <v>1467</v>
      </c>
      <c r="CU22" s="147">
        <v>1481</v>
      </c>
    </row>
    <row r="23" spans="2:99" x14ac:dyDescent="0.25">
      <c r="B23" s="143"/>
      <c r="C23" s="144" t="s">
        <v>81</v>
      </c>
      <c r="D23" s="147">
        <v>20</v>
      </c>
      <c r="E23" s="147">
        <v>43</v>
      </c>
      <c r="F23" s="147">
        <v>46</v>
      </c>
      <c r="G23" s="145">
        <v>43</v>
      </c>
      <c r="H23" s="146">
        <v>43</v>
      </c>
      <c r="I23" s="146">
        <v>51</v>
      </c>
      <c r="J23" s="146">
        <v>49</v>
      </c>
      <c r="K23" s="146">
        <v>47</v>
      </c>
      <c r="L23" s="146">
        <v>47</v>
      </c>
      <c r="M23" s="146">
        <v>46</v>
      </c>
      <c r="N23" s="146">
        <v>46</v>
      </c>
      <c r="O23" s="146">
        <v>44</v>
      </c>
      <c r="P23" s="146">
        <v>46</v>
      </c>
      <c r="Q23" s="146">
        <v>43</v>
      </c>
      <c r="R23" s="147">
        <v>42</v>
      </c>
      <c r="S23" s="146">
        <v>42</v>
      </c>
      <c r="T23" s="146">
        <v>40</v>
      </c>
      <c r="U23" s="146">
        <v>42</v>
      </c>
      <c r="V23" s="146">
        <v>45</v>
      </c>
      <c r="W23" s="146">
        <v>45</v>
      </c>
      <c r="X23" s="146">
        <v>43</v>
      </c>
      <c r="Y23" s="146">
        <v>41</v>
      </c>
      <c r="Z23" s="146">
        <v>43</v>
      </c>
      <c r="AA23" s="146">
        <v>42</v>
      </c>
      <c r="AB23" s="146">
        <v>40</v>
      </c>
      <c r="AC23" s="146">
        <v>43</v>
      </c>
      <c r="AD23" s="147">
        <v>43</v>
      </c>
      <c r="AE23" s="146">
        <v>44</v>
      </c>
      <c r="AF23" s="146">
        <v>44</v>
      </c>
      <c r="AG23" s="146">
        <v>43</v>
      </c>
      <c r="AH23" s="146">
        <v>40</v>
      </c>
      <c r="AI23" s="146">
        <v>41</v>
      </c>
      <c r="AJ23" s="146">
        <v>39</v>
      </c>
      <c r="AK23" s="146">
        <v>39</v>
      </c>
      <c r="AL23" s="146">
        <v>40</v>
      </c>
      <c r="AM23" s="146">
        <v>37</v>
      </c>
      <c r="AN23" s="146">
        <v>38</v>
      </c>
      <c r="AO23" s="146">
        <v>39</v>
      </c>
      <c r="AP23" s="147">
        <v>39</v>
      </c>
      <c r="AQ23" s="145">
        <v>39</v>
      </c>
      <c r="AR23" s="146">
        <v>41</v>
      </c>
      <c r="AS23" s="146">
        <v>41</v>
      </c>
      <c r="AT23" s="146">
        <v>42</v>
      </c>
      <c r="AU23" s="146">
        <v>43</v>
      </c>
      <c r="AV23" s="146">
        <v>44</v>
      </c>
      <c r="AW23" s="146">
        <v>45</v>
      </c>
      <c r="AX23" s="146">
        <v>45</v>
      </c>
      <c r="AY23" s="146">
        <v>45</v>
      </c>
      <c r="AZ23" s="146">
        <v>47</v>
      </c>
      <c r="BA23" s="146">
        <v>44</v>
      </c>
      <c r="BB23" s="147">
        <v>42</v>
      </c>
      <c r="BC23" s="145">
        <v>44</v>
      </c>
      <c r="BD23" s="146">
        <v>49</v>
      </c>
      <c r="BE23" s="146">
        <v>45</v>
      </c>
      <c r="BF23" s="146">
        <v>47</v>
      </c>
      <c r="BG23" s="146">
        <v>49</v>
      </c>
      <c r="BH23" s="146">
        <v>51</v>
      </c>
      <c r="BI23" s="146">
        <v>51</v>
      </c>
      <c r="BJ23" s="146">
        <v>52</v>
      </c>
      <c r="BK23" s="146">
        <v>54</v>
      </c>
      <c r="BL23" s="146">
        <v>52</v>
      </c>
      <c r="BM23" s="146">
        <v>51</v>
      </c>
      <c r="BN23" s="147">
        <v>48</v>
      </c>
      <c r="BO23" s="146">
        <v>53</v>
      </c>
      <c r="BP23" s="146">
        <v>51</v>
      </c>
      <c r="BQ23" s="146">
        <v>55</v>
      </c>
      <c r="BR23" s="146">
        <v>53</v>
      </c>
      <c r="BS23" s="146">
        <v>61</v>
      </c>
      <c r="BT23" s="146">
        <v>58</v>
      </c>
      <c r="BU23" s="146">
        <v>59</v>
      </c>
      <c r="BV23" s="146">
        <v>60</v>
      </c>
      <c r="BW23" s="146">
        <v>59</v>
      </c>
      <c r="BX23" s="146">
        <v>57</v>
      </c>
      <c r="BY23" s="146">
        <v>58</v>
      </c>
      <c r="BZ23" s="147">
        <v>56</v>
      </c>
      <c r="CA23" s="146">
        <v>58</v>
      </c>
      <c r="CB23" s="146">
        <v>57</v>
      </c>
      <c r="CC23" s="146">
        <v>58</v>
      </c>
      <c r="CD23" s="146">
        <v>60</v>
      </c>
      <c r="CE23" s="146">
        <v>59</v>
      </c>
      <c r="CF23" s="146">
        <v>58</v>
      </c>
      <c r="CG23" s="146">
        <v>60</v>
      </c>
      <c r="CH23" s="146">
        <v>57</v>
      </c>
      <c r="CI23" s="146">
        <v>57</v>
      </c>
      <c r="CJ23" s="146">
        <v>59</v>
      </c>
      <c r="CK23" s="146">
        <v>59</v>
      </c>
      <c r="CL23" s="147">
        <v>57</v>
      </c>
      <c r="CM23" s="145">
        <v>55</v>
      </c>
      <c r="CN23" s="146">
        <v>60</v>
      </c>
      <c r="CO23" s="146">
        <v>58</v>
      </c>
      <c r="CP23" s="146">
        <v>61</v>
      </c>
      <c r="CQ23" s="146">
        <v>59</v>
      </c>
      <c r="CR23" s="146">
        <v>65</v>
      </c>
      <c r="CS23" s="146">
        <v>61</v>
      </c>
      <c r="CT23" s="146">
        <v>62</v>
      </c>
      <c r="CU23" s="147">
        <v>63</v>
      </c>
    </row>
    <row r="24" spans="2:99" x14ac:dyDescent="0.25">
      <c r="B24" s="143"/>
      <c r="C24" s="144" t="s">
        <v>82</v>
      </c>
      <c r="D24" s="147">
        <v>371</v>
      </c>
      <c r="E24" s="147">
        <v>653</v>
      </c>
      <c r="F24" s="147">
        <v>825</v>
      </c>
      <c r="G24" s="145">
        <v>871</v>
      </c>
      <c r="H24" s="146">
        <v>849</v>
      </c>
      <c r="I24" s="146">
        <v>851</v>
      </c>
      <c r="J24" s="146">
        <v>881</v>
      </c>
      <c r="K24" s="146">
        <v>913</v>
      </c>
      <c r="L24" s="146">
        <v>991</v>
      </c>
      <c r="M24" s="146">
        <v>981</v>
      </c>
      <c r="N24" s="146">
        <v>974</v>
      </c>
      <c r="O24" s="146">
        <v>958</v>
      </c>
      <c r="P24" s="146">
        <v>983</v>
      </c>
      <c r="Q24" s="146">
        <v>982</v>
      </c>
      <c r="R24" s="147">
        <v>1009</v>
      </c>
      <c r="S24" s="146">
        <v>1064</v>
      </c>
      <c r="T24" s="146">
        <v>1071</v>
      </c>
      <c r="U24" s="146">
        <v>1100</v>
      </c>
      <c r="V24" s="146">
        <v>1111</v>
      </c>
      <c r="W24" s="146">
        <v>1123</v>
      </c>
      <c r="X24" s="146">
        <v>1152</v>
      </c>
      <c r="Y24" s="146">
        <v>1130</v>
      </c>
      <c r="Z24" s="146">
        <v>1191</v>
      </c>
      <c r="AA24" s="146">
        <v>1171</v>
      </c>
      <c r="AB24" s="146">
        <v>1098</v>
      </c>
      <c r="AC24" s="146">
        <v>1155</v>
      </c>
      <c r="AD24" s="147">
        <v>1137</v>
      </c>
      <c r="AE24" s="146">
        <v>1131</v>
      </c>
      <c r="AF24" s="146">
        <v>1138</v>
      </c>
      <c r="AG24" s="146">
        <v>1151</v>
      </c>
      <c r="AH24" s="146">
        <v>1164</v>
      </c>
      <c r="AI24" s="146">
        <v>1143</v>
      </c>
      <c r="AJ24" s="146">
        <v>1140</v>
      </c>
      <c r="AK24" s="146">
        <v>1115</v>
      </c>
      <c r="AL24" s="146">
        <v>1105</v>
      </c>
      <c r="AM24" s="146">
        <v>1054</v>
      </c>
      <c r="AN24" s="146">
        <v>1086</v>
      </c>
      <c r="AO24" s="146">
        <v>1123</v>
      </c>
      <c r="AP24" s="147">
        <v>1150</v>
      </c>
      <c r="AQ24" s="145">
        <v>1197</v>
      </c>
      <c r="AR24" s="146">
        <v>1203</v>
      </c>
      <c r="AS24" s="146">
        <v>1040</v>
      </c>
      <c r="AT24" s="146">
        <v>1061</v>
      </c>
      <c r="AU24" s="146">
        <v>1094</v>
      </c>
      <c r="AV24" s="146">
        <v>1142</v>
      </c>
      <c r="AW24" s="146">
        <v>1198</v>
      </c>
      <c r="AX24" s="146">
        <v>1242</v>
      </c>
      <c r="AY24" s="146">
        <v>1263</v>
      </c>
      <c r="AZ24" s="146">
        <v>1296</v>
      </c>
      <c r="BA24" s="146">
        <v>1325</v>
      </c>
      <c r="BB24" s="147">
        <v>1353</v>
      </c>
      <c r="BC24" s="145">
        <v>1385</v>
      </c>
      <c r="BD24" s="146">
        <v>1409</v>
      </c>
      <c r="BE24" s="146">
        <v>1402</v>
      </c>
      <c r="BF24" s="146">
        <v>1443</v>
      </c>
      <c r="BG24" s="146">
        <v>1466</v>
      </c>
      <c r="BH24" s="146">
        <v>1564</v>
      </c>
      <c r="BI24" s="146">
        <v>1568</v>
      </c>
      <c r="BJ24" s="146">
        <v>1560</v>
      </c>
      <c r="BK24" s="146">
        <v>1640</v>
      </c>
      <c r="BL24" s="146">
        <v>1623</v>
      </c>
      <c r="BM24" s="146">
        <v>1643</v>
      </c>
      <c r="BN24" s="147">
        <v>1701</v>
      </c>
      <c r="BO24" s="146">
        <v>1699</v>
      </c>
      <c r="BP24" s="146">
        <v>1725</v>
      </c>
      <c r="BQ24" s="146">
        <v>1698</v>
      </c>
      <c r="BR24" s="146">
        <v>1712</v>
      </c>
      <c r="BS24" s="146">
        <v>1739</v>
      </c>
      <c r="BT24" s="146">
        <v>1798</v>
      </c>
      <c r="BU24" s="146">
        <v>1799</v>
      </c>
      <c r="BV24" s="146">
        <v>1808</v>
      </c>
      <c r="BW24" s="146">
        <v>1821</v>
      </c>
      <c r="BX24" s="146">
        <v>1863</v>
      </c>
      <c r="BY24" s="146">
        <v>1867</v>
      </c>
      <c r="BZ24" s="147">
        <v>1825</v>
      </c>
      <c r="CA24" s="146">
        <v>1873</v>
      </c>
      <c r="CB24" s="146">
        <v>1876</v>
      </c>
      <c r="CC24" s="146">
        <v>1943</v>
      </c>
      <c r="CD24" s="146">
        <v>1914</v>
      </c>
      <c r="CE24" s="146">
        <v>1926</v>
      </c>
      <c r="CF24" s="146">
        <v>2008</v>
      </c>
      <c r="CG24" s="146">
        <v>1998</v>
      </c>
      <c r="CH24" s="146">
        <v>2015</v>
      </c>
      <c r="CI24" s="146">
        <v>2061</v>
      </c>
      <c r="CJ24" s="146">
        <v>2088</v>
      </c>
      <c r="CK24" s="146">
        <v>2070</v>
      </c>
      <c r="CL24" s="147">
        <v>2068</v>
      </c>
      <c r="CM24" s="145">
        <v>2093</v>
      </c>
      <c r="CN24" s="146">
        <v>2139</v>
      </c>
      <c r="CO24" s="146">
        <v>2114</v>
      </c>
      <c r="CP24" s="146">
        <v>2154</v>
      </c>
      <c r="CQ24" s="146">
        <v>2151</v>
      </c>
      <c r="CR24" s="146">
        <v>2230</v>
      </c>
      <c r="CS24" s="146">
        <v>2224</v>
      </c>
      <c r="CT24" s="146">
        <v>2280</v>
      </c>
      <c r="CU24" s="147">
        <v>2295</v>
      </c>
    </row>
    <row r="25" spans="2:99" x14ac:dyDescent="0.25">
      <c r="B25" s="143"/>
      <c r="C25" s="144" t="s">
        <v>83</v>
      </c>
      <c r="D25" s="147">
        <v>121</v>
      </c>
      <c r="E25" s="147">
        <v>210</v>
      </c>
      <c r="F25" s="147">
        <v>234</v>
      </c>
      <c r="G25" s="145">
        <v>241</v>
      </c>
      <c r="H25" s="146">
        <v>232</v>
      </c>
      <c r="I25" s="146">
        <v>232</v>
      </c>
      <c r="J25" s="146">
        <v>242</v>
      </c>
      <c r="K25" s="146">
        <v>239</v>
      </c>
      <c r="L25" s="146">
        <v>252</v>
      </c>
      <c r="M25" s="146">
        <v>260</v>
      </c>
      <c r="N25" s="146">
        <v>254</v>
      </c>
      <c r="O25" s="146">
        <v>267</v>
      </c>
      <c r="P25" s="146">
        <v>265</v>
      </c>
      <c r="Q25" s="146">
        <v>280</v>
      </c>
      <c r="R25" s="147">
        <v>291</v>
      </c>
      <c r="S25" s="146">
        <v>295</v>
      </c>
      <c r="T25" s="146">
        <v>317</v>
      </c>
      <c r="U25" s="146">
        <v>314</v>
      </c>
      <c r="V25" s="146">
        <v>328</v>
      </c>
      <c r="W25" s="146">
        <v>330</v>
      </c>
      <c r="X25" s="146">
        <v>324</v>
      </c>
      <c r="Y25" s="146">
        <v>319</v>
      </c>
      <c r="Z25" s="146">
        <v>314</v>
      </c>
      <c r="AA25" s="146">
        <v>316</v>
      </c>
      <c r="AB25" s="146">
        <v>320</v>
      </c>
      <c r="AC25" s="146">
        <v>318</v>
      </c>
      <c r="AD25" s="147">
        <v>303</v>
      </c>
      <c r="AE25" s="146">
        <v>307</v>
      </c>
      <c r="AF25" s="146">
        <v>307</v>
      </c>
      <c r="AG25" s="146">
        <v>316</v>
      </c>
      <c r="AH25" s="146">
        <v>327</v>
      </c>
      <c r="AI25" s="146">
        <v>321</v>
      </c>
      <c r="AJ25" s="146">
        <v>308</v>
      </c>
      <c r="AK25" s="146">
        <v>312</v>
      </c>
      <c r="AL25" s="146">
        <v>301</v>
      </c>
      <c r="AM25" s="146">
        <v>308</v>
      </c>
      <c r="AN25" s="146">
        <v>307</v>
      </c>
      <c r="AO25" s="146">
        <v>327</v>
      </c>
      <c r="AP25" s="147">
        <v>317</v>
      </c>
      <c r="AQ25" s="145">
        <v>343</v>
      </c>
      <c r="AR25" s="146">
        <v>340</v>
      </c>
      <c r="AS25" s="146">
        <v>321</v>
      </c>
      <c r="AT25" s="146">
        <v>328</v>
      </c>
      <c r="AU25" s="146">
        <v>327</v>
      </c>
      <c r="AV25" s="146">
        <v>336</v>
      </c>
      <c r="AW25" s="146">
        <v>373</v>
      </c>
      <c r="AX25" s="146">
        <v>388</v>
      </c>
      <c r="AY25" s="146">
        <v>397</v>
      </c>
      <c r="AZ25" s="146">
        <v>399</v>
      </c>
      <c r="BA25" s="146">
        <v>405</v>
      </c>
      <c r="BB25" s="147">
        <v>387</v>
      </c>
      <c r="BC25" s="145">
        <v>381</v>
      </c>
      <c r="BD25" s="146">
        <v>394</v>
      </c>
      <c r="BE25" s="146">
        <v>434</v>
      </c>
      <c r="BF25" s="146">
        <v>428</v>
      </c>
      <c r="BG25" s="146">
        <v>433</v>
      </c>
      <c r="BH25" s="146">
        <v>472</v>
      </c>
      <c r="BI25" s="146">
        <v>460</v>
      </c>
      <c r="BJ25" s="146">
        <v>476</v>
      </c>
      <c r="BK25" s="146">
        <v>471</v>
      </c>
      <c r="BL25" s="146">
        <v>442</v>
      </c>
      <c r="BM25" s="146">
        <v>468</v>
      </c>
      <c r="BN25" s="147">
        <v>417</v>
      </c>
      <c r="BO25" s="146">
        <v>466</v>
      </c>
      <c r="BP25" s="146">
        <v>478</v>
      </c>
      <c r="BQ25" s="146">
        <v>484</v>
      </c>
      <c r="BR25" s="146">
        <v>488</v>
      </c>
      <c r="BS25" s="146">
        <v>498</v>
      </c>
      <c r="BT25" s="146">
        <v>539</v>
      </c>
      <c r="BU25" s="146">
        <v>521</v>
      </c>
      <c r="BV25" s="146">
        <v>517</v>
      </c>
      <c r="BW25" s="146">
        <v>507</v>
      </c>
      <c r="BX25" s="146">
        <v>512</v>
      </c>
      <c r="BY25" s="146">
        <v>482</v>
      </c>
      <c r="BZ25" s="147">
        <v>467</v>
      </c>
      <c r="CA25" s="146">
        <v>438</v>
      </c>
      <c r="CB25" s="146">
        <v>429</v>
      </c>
      <c r="CC25" s="146">
        <v>412</v>
      </c>
      <c r="CD25" s="146">
        <v>423</v>
      </c>
      <c r="CE25" s="146">
        <v>432</v>
      </c>
      <c r="CF25" s="146">
        <v>433</v>
      </c>
      <c r="CG25" s="146">
        <v>396</v>
      </c>
      <c r="CH25" s="146">
        <v>402</v>
      </c>
      <c r="CI25" s="146">
        <v>395</v>
      </c>
      <c r="CJ25" s="146">
        <v>390</v>
      </c>
      <c r="CK25" s="146">
        <v>390</v>
      </c>
      <c r="CL25" s="147">
        <v>380</v>
      </c>
      <c r="CM25" s="145">
        <v>395</v>
      </c>
      <c r="CN25" s="146">
        <v>395</v>
      </c>
      <c r="CO25" s="146">
        <v>380</v>
      </c>
      <c r="CP25" s="146">
        <v>378</v>
      </c>
      <c r="CQ25" s="146">
        <v>390</v>
      </c>
      <c r="CR25" s="146">
        <v>417</v>
      </c>
      <c r="CS25" s="146">
        <v>402</v>
      </c>
      <c r="CT25" s="146">
        <v>411</v>
      </c>
      <c r="CU25" s="147">
        <v>402</v>
      </c>
    </row>
    <row r="26" spans="2:99" x14ac:dyDescent="0.25">
      <c r="B26" s="143"/>
      <c r="C26" s="144" t="s">
        <v>84</v>
      </c>
      <c r="D26" s="147">
        <v>292</v>
      </c>
      <c r="E26" s="147">
        <v>488</v>
      </c>
      <c r="F26" s="147">
        <v>556</v>
      </c>
      <c r="G26" s="145">
        <v>562</v>
      </c>
      <c r="H26" s="146">
        <v>563</v>
      </c>
      <c r="I26" s="146">
        <v>570</v>
      </c>
      <c r="J26" s="146">
        <v>558</v>
      </c>
      <c r="K26" s="146">
        <v>570</v>
      </c>
      <c r="L26" s="146">
        <v>601</v>
      </c>
      <c r="M26" s="146">
        <v>606</v>
      </c>
      <c r="N26" s="146">
        <v>623</v>
      </c>
      <c r="O26" s="146">
        <v>604</v>
      </c>
      <c r="P26" s="146">
        <v>613</v>
      </c>
      <c r="Q26" s="146">
        <v>619</v>
      </c>
      <c r="R26" s="147">
        <v>621</v>
      </c>
      <c r="S26" s="146">
        <v>635</v>
      </c>
      <c r="T26" s="146">
        <v>651</v>
      </c>
      <c r="U26" s="146">
        <v>666</v>
      </c>
      <c r="V26" s="146">
        <v>711</v>
      </c>
      <c r="W26" s="146">
        <v>723</v>
      </c>
      <c r="X26" s="146">
        <v>746</v>
      </c>
      <c r="Y26" s="146">
        <v>743</v>
      </c>
      <c r="Z26" s="146">
        <v>784</v>
      </c>
      <c r="AA26" s="146">
        <v>799</v>
      </c>
      <c r="AB26" s="146">
        <v>783</v>
      </c>
      <c r="AC26" s="146">
        <v>793</v>
      </c>
      <c r="AD26" s="147">
        <v>803</v>
      </c>
      <c r="AE26" s="146">
        <v>796</v>
      </c>
      <c r="AF26" s="146">
        <v>783</v>
      </c>
      <c r="AG26" s="146">
        <v>808</v>
      </c>
      <c r="AH26" s="146">
        <v>849</v>
      </c>
      <c r="AI26" s="146">
        <v>831</v>
      </c>
      <c r="AJ26" s="146">
        <v>856</v>
      </c>
      <c r="AK26" s="146">
        <v>851</v>
      </c>
      <c r="AL26" s="146">
        <v>852</v>
      </c>
      <c r="AM26" s="146">
        <v>838</v>
      </c>
      <c r="AN26" s="146">
        <v>849</v>
      </c>
      <c r="AO26" s="146">
        <v>871</v>
      </c>
      <c r="AP26" s="147">
        <v>879</v>
      </c>
      <c r="AQ26" s="145">
        <v>896</v>
      </c>
      <c r="AR26" s="146">
        <v>910</v>
      </c>
      <c r="AS26" s="146">
        <v>901</v>
      </c>
      <c r="AT26" s="146">
        <v>960</v>
      </c>
      <c r="AU26" s="146">
        <v>1009</v>
      </c>
      <c r="AV26" s="146">
        <v>1102</v>
      </c>
      <c r="AW26" s="146">
        <v>1193</v>
      </c>
      <c r="AX26" s="146">
        <v>1289</v>
      </c>
      <c r="AY26" s="146">
        <v>1324</v>
      </c>
      <c r="AZ26" s="146">
        <v>1334</v>
      </c>
      <c r="BA26" s="146">
        <v>1409</v>
      </c>
      <c r="BB26" s="147">
        <v>1399</v>
      </c>
      <c r="BC26" s="145">
        <v>2280</v>
      </c>
      <c r="BD26" s="146">
        <v>2288</v>
      </c>
      <c r="BE26" s="146">
        <v>2349</v>
      </c>
      <c r="BF26" s="146">
        <v>2341</v>
      </c>
      <c r="BG26" s="146">
        <v>2439</v>
      </c>
      <c r="BH26" s="146">
        <v>2498</v>
      </c>
      <c r="BI26" s="146">
        <v>2531</v>
      </c>
      <c r="BJ26" s="146">
        <v>2558</v>
      </c>
      <c r="BK26" s="146">
        <v>2577</v>
      </c>
      <c r="BL26" s="146">
        <v>2613</v>
      </c>
      <c r="BM26" s="146">
        <v>2614</v>
      </c>
      <c r="BN26" s="147">
        <v>2531</v>
      </c>
      <c r="BO26" s="146">
        <v>2586</v>
      </c>
      <c r="BP26" s="146">
        <v>2590</v>
      </c>
      <c r="BQ26" s="146">
        <v>2576</v>
      </c>
      <c r="BR26" s="146">
        <v>2596</v>
      </c>
      <c r="BS26" s="146">
        <v>2598</v>
      </c>
      <c r="BT26" s="146">
        <v>2662</v>
      </c>
      <c r="BU26" s="146">
        <v>2693</v>
      </c>
      <c r="BV26" s="146">
        <v>2718</v>
      </c>
      <c r="BW26" s="146">
        <v>2697</v>
      </c>
      <c r="BX26" s="146">
        <v>2709</v>
      </c>
      <c r="BY26" s="146">
        <v>2708</v>
      </c>
      <c r="BZ26" s="147">
        <v>2682</v>
      </c>
      <c r="CA26" s="146">
        <v>2679</v>
      </c>
      <c r="CB26" s="146">
        <v>2688</v>
      </c>
      <c r="CC26" s="146">
        <v>2713</v>
      </c>
      <c r="CD26" s="146">
        <v>2723</v>
      </c>
      <c r="CE26" s="146">
        <v>2734</v>
      </c>
      <c r="CF26" s="146">
        <v>2741</v>
      </c>
      <c r="CG26" s="146">
        <v>2746</v>
      </c>
      <c r="CH26" s="146">
        <v>2725</v>
      </c>
      <c r="CI26" s="146">
        <v>2756</v>
      </c>
      <c r="CJ26" s="146">
        <v>2731</v>
      </c>
      <c r="CK26" s="146">
        <v>2772</v>
      </c>
      <c r="CL26" s="147">
        <v>2755</v>
      </c>
      <c r="CM26" s="145">
        <v>2592</v>
      </c>
      <c r="CN26" s="146">
        <v>2523</v>
      </c>
      <c r="CO26" s="146">
        <v>2552</v>
      </c>
      <c r="CP26" s="146">
        <v>2559</v>
      </c>
      <c r="CQ26" s="146">
        <v>2593</v>
      </c>
      <c r="CR26" s="146">
        <v>2644</v>
      </c>
      <c r="CS26" s="146">
        <v>2619</v>
      </c>
      <c r="CT26" s="146">
        <v>2669</v>
      </c>
      <c r="CU26" s="147">
        <v>2671</v>
      </c>
    </row>
    <row r="27" spans="2:99" ht="13.8" thickBot="1" x14ac:dyDescent="0.3">
      <c r="B27" s="162"/>
      <c r="C27" s="163" t="s">
        <v>85</v>
      </c>
      <c r="D27" s="166">
        <v>3819</v>
      </c>
      <c r="E27" s="166">
        <v>3815</v>
      </c>
      <c r="F27" s="166">
        <v>4121</v>
      </c>
      <c r="G27" s="164">
        <v>4148</v>
      </c>
      <c r="H27" s="165">
        <v>4202</v>
      </c>
      <c r="I27" s="165">
        <v>4230</v>
      </c>
      <c r="J27" s="165">
        <v>4207</v>
      </c>
      <c r="K27" s="165">
        <v>4244</v>
      </c>
      <c r="L27" s="165">
        <v>4305</v>
      </c>
      <c r="M27" s="165">
        <v>4272</v>
      </c>
      <c r="N27" s="165">
        <v>4308</v>
      </c>
      <c r="O27" s="165">
        <v>4332</v>
      </c>
      <c r="P27" s="165">
        <v>4358</v>
      </c>
      <c r="Q27" s="165">
        <v>4436</v>
      </c>
      <c r="R27" s="166">
        <v>4505</v>
      </c>
      <c r="S27" s="165">
        <v>4549</v>
      </c>
      <c r="T27" s="165">
        <v>4522</v>
      </c>
      <c r="U27" s="165">
        <v>4563</v>
      </c>
      <c r="V27" s="165">
        <v>4619</v>
      </c>
      <c r="W27" s="165">
        <v>4618</v>
      </c>
      <c r="X27" s="165">
        <v>4649</v>
      </c>
      <c r="Y27" s="165">
        <v>4643</v>
      </c>
      <c r="Z27" s="165">
        <v>4641</v>
      </c>
      <c r="AA27" s="165">
        <v>4608</v>
      </c>
      <c r="AB27" s="165">
        <v>4568</v>
      </c>
      <c r="AC27" s="165">
        <v>4457</v>
      </c>
      <c r="AD27" s="166">
        <v>4413</v>
      </c>
      <c r="AE27" s="165">
        <v>4368</v>
      </c>
      <c r="AF27" s="165">
        <v>4334</v>
      </c>
      <c r="AG27" s="165">
        <v>4328</v>
      </c>
      <c r="AH27" s="165">
        <v>4324</v>
      </c>
      <c r="AI27" s="165">
        <v>4298</v>
      </c>
      <c r="AJ27" s="165">
        <v>4237</v>
      </c>
      <c r="AK27" s="165">
        <v>4182</v>
      </c>
      <c r="AL27" s="165">
        <v>4099</v>
      </c>
      <c r="AM27" s="165">
        <v>4024</v>
      </c>
      <c r="AN27" s="165">
        <v>4060</v>
      </c>
      <c r="AO27" s="165">
        <v>4166</v>
      </c>
      <c r="AP27" s="166">
        <v>4262</v>
      </c>
      <c r="AQ27" s="164">
        <v>4420</v>
      </c>
      <c r="AR27" s="165">
        <v>4482</v>
      </c>
      <c r="AS27" s="165">
        <v>4177</v>
      </c>
      <c r="AT27" s="165">
        <v>4283</v>
      </c>
      <c r="AU27" s="165">
        <v>4352</v>
      </c>
      <c r="AV27" s="165">
        <v>4464</v>
      </c>
      <c r="AW27" s="165">
        <v>4611</v>
      </c>
      <c r="AX27" s="165">
        <v>4728</v>
      </c>
      <c r="AY27" s="165">
        <v>4843</v>
      </c>
      <c r="AZ27" s="165">
        <v>4927</v>
      </c>
      <c r="BA27" s="165">
        <v>4985</v>
      </c>
      <c r="BB27" s="166">
        <v>5068</v>
      </c>
      <c r="BC27" s="164">
        <v>5131</v>
      </c>
      <c r="BD27" s="165">
        <v>5247</v>
      </c>
      <c r="BE27" s="165">
        <v>5391</v>
      </c>
      <c r="BF27" s="165">
        <v>5501</v>
      </c>
      <c r="BG27" s="165">
        <v>5571</v>
      </c>
      <c r="BH27" s="165">
        <v>5645</v>
      </c>
      <c r="BI27" s="165">
        <v>5652</v>
      </c>
      <c r="BJ27" s="165">
        <v>5605</v>
      </c>
      <c r="BK27" s="165">
        <v>5639</v>
      </c>
      <c r="BL27" s="165">
        <v>5695</v>
      </c>
      <c r="BM27" s="165">
        <v>5806</v>
      </c>
      <c r="BN27" s="166">
        <v>5814</v>
      </c>
      <c r="BO27" s="165">
        <v>5845</v>
      </c>
      <c r="BP27" s="165">
        <v>5890</v>
      </c>
      <c r="BQ27" s="165">
        <v>5856</v>
      </c>
      <c r="BR27" s="165">
        <v>5839</v>
      </c>
      <c r="BS27" s="165">
        <v>5826</v>
      </c>
      <c r="BT27" s="165">
        <v>5852</v>
      </c>
      <c r="BU27" s="165">
        <v>5800</v>
      </c>
      <c r="BV27" s="165">
        <v>5774</v>
      </c>
      <c r="BW27" s="165">
        <v>5784</v>
      </c>
      <c r="BX27" s="165">
        <v>5803</v>
      </c>
      <c r="BY27" s="165">
        <v>5806</v>
      </c>
      <c r="BZ27" s="166">
        <v>5734</v>
      </c>
      <c r="CA27" s="165">
        <v>5746</v>
      </c>
      <c r="CB27" s="165">
        <v>5770</v>
      </c>
      <c r="CC27" s="165">
        <v>5604</v>
      </c>
      <c r="CD27" s="165">
        <v>5619</v>
      </c>
      <c r="CE27" s="165">
        <v>5612</v>
      </c>
      <c r="CF27" s="165">
        <v>5639</v>
      </c>
      <c r="CG27" s="165">
        <v>5669</v>
      </c>
      <c r="CH27" s="165">
        <v>5652</v>
      </c>
      <c r="CI27" s="165">
        <v>5702</v>
      </c>
      <c r="CJ27" s="165">
        <v>5725</v>
      </c>
      <c r="CK27" s="165">
        <v>5670</v>
      </c>
      <c r="CL27" s="166">
        <v>5635</v>
      </c>
      <c r="CM27" s="164">
        <v>5343</v>
      </c>
      <c r="CN27" s="165">
        <v>5350</v>
      </c>
      <c r="CO27" s="165">
        <v>5313</v>
      </c>
      <c r="CP27" s="165">
        <v>5316</v>
      </c>
      <c r="CQ27" s="165">
        <v>5376</v>
      </c>
      <c r="CR27" s="165">
        <v>5397</v>
      </c>
      <c r="CS27" s="165">
        <v>5342</v>
      </c>
      <c r="CT27" s="165">
        <v>5331</v>
      </c>
      <c r="CU27" s="166">
        <v>5320</v>
      </c>
    </row>
    <row r="28" spans="2:99" ht="13.8" thickBot="1" x14ac:dyDescent="0.3">
      <c r="B28" s="153" t="s">
        <v>86</v>
      </c>
      <c r="C28" s="154"/>
      <c r="D28" s="157">
        <f t="shared" ref="D28:AS28" si="9">SUM(D19:D27)</f>
        <v>72087</v>
      </c>
      <c r="E28" s="157">
        <f t="shared" si="9"/>
        <v>81988</v>
      </c>
      <c r="F28" s="157">
        <f t="shared" si="9"/>
        <v>88440</v>
      </c>
      <c r="G28" s="155">
        <f t="shared" si="9"/>
        <v>89785</v>
      </c>
      <c r="H28" s="156">
        <f t="shared" si="9"/>
        <v>90010</v>
      </c>
      <c r="I28" s="156">
        <f t="shared" si="9"/>
        <v>91352</v>
      </c>
      <c r="J28" s="156">
        <f t="shared" si="9"/>
        <v>92281</v>
      </c>
      <c r="K28" s="156">
        <f t="shared" si="9"/>
        <v>93785</v>
      </c>
      <c r="L28" s="156">
        <f t="shared" si="9"/>
        <v>96312</v>
      </c>
      <c r="M28" s="156">
        <f t="shared" si="9"/>
        <v>96073</v>
      </c>
      <c r="N28" s="156">
        <f t="shared" si="9"/>
        <v>96630</v>
      </c>
      <c r="O28" s="156">
        <f t="shared" si="9"/>
        <v>95924</v>
      </c>
      <c r="P28" s="156">
        <f t="shared" si="9"/>
        <v>96886</v>
      </c>
      <c r="Q28" s="156">
        <f t="shared" si="9"/>
        <v>97640</v>
      </c>
      <c r="R28" s="157">
        <f t="shared" si="9"/>
        <v>99412</v>
      </c>
      <c r="S28" s="156">
        <f t="shared" si="9"/>
        <v>99031</v>
      </c>
      <c r="T28" s="156">
        <f t="shared" si="9"/>
        <v>99391</v>
      </c>
      <c r="U28" s="156">
        <f t="shared" si="9"/>
        <v>100030</v>
      </c>
      <c r="V28" s="156">
        <f t="shared" si="9"/>
        <v>101288</v>
      </c>
      <c r="W28" s="156">
        <f t="shared" si="9"/>
        <v>101545</v>
      </c>
      <c r="X28" s="156">
        <f t="shared" si="9"/>
        <v>102334</v>
      </c>
      <c r="Y28" s="156">
        <f t="shared" si="9"/>
        <v>102021</v>
      </c>
      <c r="Z28" s="156">
        <f t="shared" si="9"/>
        <v>102894</v>
      </c>
      <c r="AA28" s="156">
        <f t="shared" si="9"/>
        <v>103286</v>
      </c>
      <c r="AB28" s="156">
        <f t="shared" si="9"/>
        <v>102625</v>
      </c>
      <c r="AC28" s="156">
        <f t="shared" si="9"/>
        <v>103083</v>
      </c>
      <c r="AD28" s="157">
        <f t="shared" si="9"/>
        <v>103106</v>
      </c>
      <c r="AE28" s="156">
        <f t="shared" si="9"/>
        <v>102691</v>
      </c>
      <c r="AF28" s="156">
        <f t="shared" si="9"/>
        <v>102486</v>
      </c>
      <c r="AG28" s="156">
        <f t="shared" si="9"/>
        <v>103971</v>
      </c>
      <c r="AH28" s="156">
        <f t="shared" si="9"/>
        <v>104673</v>
      </c>
      <c r="AI28" s="156">
        <f t="shared" si="9"/>
        <v>104596</v>
      </c>
      <c r="AJ28" s="156">
        <f t="shared" si="9"/>
        <v>104529</v>
      </c>
      <c r="AK28" s="156">
        <f t="shared" si="9"/>
        <v>104276</v>
      </c>
      <c r="AL28" s="156">
        <f t="shared" si="9"/>
        <v>103981</v>
      </c>
      <c r="AM28" s="156">
        <f t="shared" si="9"/>
        <v>103335</v>
      </c>
      <c r="AN28" s="156">
        <f t="shared" si="9"/>
        <v>103906</v>
      </c>
      <c r="AO28" s="156">
        <f t="shared" si="9"/>
        <v>105680</v>
      </c>
      <c r="AP28" s="157">
        <f t="shared" si="9"/>
        <v>106228</v>
      </c>
      <c r="AQ28" s="155">
        <f t="shared" si="9"/>
        <v>107069</v>
      </c>
      <c r="AR28" s="156">
        <f t="shared" si="9"/>
        <v>107846</v>
      </c>
      <c r="AS28" s="156">
        <f t="shared" si="9"/>
        <v>106754</v>
      </c>
      <c r="AT28" s="156">
        <f t="shared" ref="AT28:BW28" si="10">SUM(AT19:AT27)</f>
        <v>108069</v>
      </c>
      <c r="AU28" s="156">
        <f t="shared" si="10"/>
        <v>109219</v>
      </c>
      <c r="AV28" s="156">
        <f t="shared" si="10"/>
        <v>110703</v>
      </c>
      <c r="AW28" s="156">
        <f t="shared" si="10"/>
        <v>111978</v>
      </c>
      <c r="AX28" s="156">
        <f t="shared" si="10"/>
        <v>113471</v>
      </c>
      <c r="AY28" s="156">
        <f t="shared" si="10"/>
        <v>114038</v>
      </c>
      <c r="AZ28" s="156">
        <f t="shared" si="10"/>
        <v>114978</v>
      </c>
      <c r="BA28" s="156">
        <f t="shared" si="10"/>
        <v>115786</v>
      </c>
      <c r="BB28" s="157">
        <f t="shared" si="10"/>
        <v>115668</v>
      </c>
      <c r="BC28" s="155">
        <f t="shared" si="10"/>
        <v>117336</v>
      </c>
      <c r="BD28" s="156">
        <f t="shared" si="10"/>
        <v>118047</v>
      </c>
      <c r="BE28" s="156">
        <f t="shared" si="10"/>
        <v>119203</v>
      </c>
      <c r="BF28" s="156">
        <f t="shared" si="10"/>
        <v>120008</v>
      </c>
      <c r="BG28" s="156">
        <f t="shared" si="10"/>
        <v>121636</v>
      </c>
      <c r="BH28" s="156">
        <f t="shared" si="10"/>
        <v>124364</v>
      </c>
      <c r="BI28" s="156">
        <f t="shared" si="10"/>
        <v>123614</v>
      </c>
      <c r="BJ28" s="156">
        <f t="shared" si="10"/>
        <v>124725</v>
      </c>
      <c r="BK28" s="156">
        <f t="shared" si="10"/>
        <v>124648</v>
      </c>
      <c r="BL28" s="156">
        <f t="shared" si="10"/>
        <v>124924</v>
      </c>
      <c r="BM28" s="156">
        <f t="shared" si="10"/>
        <v>125382</v>
      </c>
      <c r="BN28" s="157">
        <f t="shared" si="10"/>
        <v>124515</v>
      </c>
      <c r="BO28" s="156">
        <f t="shared" si="10"/>
        <v>125125</v>
      </c>
      <c r="BP28" s="156">
        <f t="shared" si="10"/>
        <v>125419</v>
      </c>
      <c r="BQ28" s="156">
        <f t="shared" si="10"/>
        <v>126048</v>
      </c>
      <c r="BR28" s="156">
        <f t="shared" si="10"/>
        <v>126881</v>
      </c>
      <c r="BS28" s="156">
        <f t="shared" si="10"/>
        <v>127566</v>
      </c>
      <c r="BT28" s="156">
        <f t="shared" si="10"/>
        <v>129292</v>
      </c>
      <c r="BU28" s="156">
        <f t="shared" si="10"/>
        <v>129351</v>
      </c>
      <c r="BV28" s="156">
        <f t="shared" si="10"/>
        <v>129608</v>
      </c>
      <c r="BW28" s="156">
        <f t="shared" si="10"/>
        <v>129442</v>
      </c>
      <c r="BX28" s="156">
        <f t="shared" ref="BX28:BZ28" si="11">SUM(BX19:BX27)</f>
        <v>130010</v>
      </c>
      <c r="BY28" s="156">
        <f t="shared" si="11"/>
        <v>130288</v>
      </c>
      <c r="BZ28" s="157">
        <f t="shared" si="11"/>
        <v>129425</v>
      </c>
      <c r="CA28" s="156">
        <f t="shared" ref="CA28:CC28" si="12">SUM(CA19:CA27)</f>
        <v>129472</v>
      </c>
      <c r="CB28" s="156">
        <f t="shared" si="12"/>
        <v>129819</v>
      </c>
      <c r="CC28" s="208">
        <f t="shared" si="12"/>
        <v>130454</v>
      </c>
      <c r="CD28" s="208">
        <f t="shared" ref="CD28:CF28" si="13">SUM(CD19:CD27)</f>
        <v>131277</v>
      </c>
      <c r="CE28" s="208">
        <f t="shared" si="13"/>
        <v>131142</v>
      </c>
      <c r="CF28" s="208">
        <f t="shared" si="13"/>
        <v>131922</v>
      </c>
      <c r="CG28" s="208">
        <f t="shared" ref="CG28:CI28" si="14">SUM(CG19:CG27)</f>
        <v>131355</v>
      </c>
      <c r="CH28" s="208">
        <f t="shared" si="14"/>
        <v>131371</v>
      </c>
      <c r="CI28" s="208">
        <f t="shared" si="14"/>
        <v>131700</v>
      </c>
      <c r="CJ28" s="208">
        <f t="shared" ref="CJ28:CL28" si="15">SUM(CJ19:CJ27)</f>
        <v>132057</v>
      </c>
      <c r="CK28" s="208">
        <f t="shared" si="15"/>
        <v>132157</v>
      </c>
      <c r="CL28" s="211">
        <f t="shared" si="15"/>
        <v>131471</v>
      </c>
      <c r="CM28" s="232">
        <f t="shared" ref="CM28:CO28" si="16">SUM(CM19:CM27)</f>
        <v>128255</v>
      </c>
      <c r="CN28" s="208">
        <f t="shared" si="16"/>
        <v>128758</v>
      </c>
      <c r="CO28" s="208">
        <f t="shared" si="16"/>
        <v>129288</v>
      </c>
      <c r="CP28" s="208">
        <f t="shared" ref="CP28:CU28" si="17">SUM(CP19:CP27)</f>
        <v>130386</v>
      </c>
      <c r="CQ28" s="208">
        <f t="shared" si="17"/>
        <v>130508</v>
      </c>
      <c r="CR28" s="208">
        <f t="shared" si="17"/>
        <v>131968</v>
      </c>
      <c r="CS28" s="208">
        <f t="shared" si="17"/>
        <v>131570</v>
      </c>
      <c r="CT28" s="208">
        <f t="shared" si="17"/>
        <v>131893</v>
      </c>
      <c r="CU28" s="211">
        <f t="shared" si="17"/>
        <v>132072</v>
      </c>
    </row>
    <row r="29" spans="2:99" x14ac:dyDescent="0.25">
      <c r="B29" s="167">
        <v>3</v>
      </c>
      <c r="C29" s="158" t="s">
        <v>87</v>
      </c>
      <c r="D29" s="161">
        <v>200</v>
      </c>
      <c r="E29" s="161">
        <v>411</v>
      </c>
      <c r="F29" s="161">
        <v>417</v>
      </c>
      <c r="G29" s="159">
        <v>436</v>
      </c>
      <c r="H29" s="160">
        <v>405</v>
      </c>
      <c r="I29" s="160">
        <v>404</v>
      </c>
      <c r="J29" s="160">
        <v>410</v>
      </c>
      <c r="K29" s="160">
        <v>410</v>
      </c>
      <c r="L29" s="160">
        <v>428</v>
      </c>
      <c r="M29" s="160">
        <v>436</v>
      </c>
      <c r="N29" s="160">
        <v>439</v>
      </c>
      <c r="O29" s="160">
        <v>439</v>
      </c>
      <c r="P29" s="160">
        <v>446</v>
      </c>
      <c r="Q29" s="160">
        <v>447</v>
      </c>
      <c r="R29" s="161">
        <v>461</v>
      </c>
      <c r="S29" s="160">
        <v>476</v>
      </c>
      <c r="T29" s="160">
        <v>472</v>
      </c>
      <c r="U29" s="160">
        <v>486</v>
      </c>
      <c r="V29" s="160">
        <v>507</v>
      </c>
      <c r="W29" s="160">
        <v>518</v>
      </c>
      <c r="X29" s="160">
        <v>550</v>
      </c>
      <c r="Y29" s="160">
        <v>543</v>
      </c>
      <c r="Z29" s="160">
        <v>553</v>
      </c>
      <c r="AA29" s="160">
        <v>541</v>
      </c>
      <c r="AB29" s="160">
        <v>532</v>
      </c>
      <c r="AC29" s="160">
        <v>531</v>
      </c>
      <c r="AD29" s="161">
        <v>538</v>
      </c>
      <c r="AE29" s="160">
        <v>540</v>
      </c>
      <c r="AF29" s="160">
        <v>549</v>
      </c>
      <c r="AG29" s="160">
        <v>550</v>
      </c>
      <c r="AH29" s="160">
        <v>555</v>
      </c>
      <c r="AI29" s="160">
        <v>548</v>
      </c>
      <c r="AJ29" s="160">
        <v>533</v>
      </c>
      <c r="AK29" s="160">
        <v>514</v>
      </c>
      <c r="AL29" s="160">
        <v>492</v>
      </c>
      <c r="AM29" s="160">
        <v>478</v>
      </c>
      <c r="AN29" s="160">
        <v>474</v>
      </c>
      <c r="AO29" s="160">
        <v>484</v>
      </c>
      <c r="AP29" s="161">
        <v>507</v>
      </c>
      <c r="AQ29" s="159">
        <v>526</v>
      </c>
      <c r="AR29" s="160">
        <v>536</v>
      </c>
      <c r="AS29" s="160">
        <v>590</v>
      </c>
      <c r="AT29" s="160">
        <v>599</v>
      </c>
      <c r="AU29" s="160">
        <v>609</v>
      </c>
      <c r="AV29" s="160">
        <v>641</v>
      </c>
      <c r="AW29" s="160">
        <v>652</v>
      </c>
      <c r="AX29" s="160">
        <v>662</v>
      </c>
      <c r="AY29" s="160">
        <v>691</v>
      </c>
      <c r="AZ29" s="160">
        <v>698</v>
      </c>
      <c r="BA29" s="160">
        <v>716</v>
      </c>
      <c r="BB29" s="161">
        <v>800</v>
      </c>
      <c r="BC29" s="159">
        <v>791</v>
      </c>
      <c r="BD29" s="160">
        <v>778</v>
      </c>
      <c r="BE29" s="160">
        <v>757</v>
      </c>
      <c r="BF29" s="160">
        <v>764</v>
      </c>
      <c r="BG29" s="160">
        <v>755</v>
      </c>
      <c r="BH29" s="160">
        <v>765</v>
      </c>
      <c r="BI29" s="160">
        <v>755</v>
      </c>
      <c r="BJ29" s="160">
        <v>739</v>
      </c>
      <c r="BK29" s="160">
        <v>743</v>
      </c>
      <c r="BL29" s="160">
        <v>772</v>
      </c>
      <c r="BM29" s="160">
        <v>787</v>
      </c>
      <c r="BN29" s="161">
        <v>869</v>
      </c>
      <c r="BO29" s="160">
        <v>837</v>
      </c>
      <c r="BP29" s="160">
        <v>819</v>
      </c>
      <c r="BQ29" s="160">
        <v>803</v>
      </c>
      <c r="BR29" s="160">
        <v>812</v>
      </c>
      <c r="BS29" s="160">
        <v>866</v>
      </c>
      <c r="BT29" s="160">
        <v>872</v>
      </c>
      <c r="BU29" s="160">
        <v>864</v>
      </c>
      <c r="BV29" s="160">
        <v>853</v>
      </c>
      <c r="BW29" s="160">
        <v>851</v>
      </c>
      <c r="BX29" s="160">
        <v>866</v>
      </c>
      <c r="BY29" s="160">
        <v>882</v>
      </c>
      <c r="BZ29" s="161">
        <v>889</v>
      </c>
      <c r="CA29" s="160">
        <v>876</v>
      </c>
      <c r="CB29" s="160">
        <v>897</v>
      </c>
      <c r="CC29" s="160">
        <v>895</v>
      </c>
      <c r="CD29" s="160">
        <v>905</v>
      </c>
      <c r="CE29" s="160">
        <v>908</v>
      </c>
      <c r="CF29" s="160">
        <v>933</v>
      </c>
      <c r="CG29" s="160">
        <v>944</v>
      </c>
      <c r="CH29" s="160">
        <v>914</v>
      </c>
      <c r="CI29" s="160">
        <v>947</v>
      </c>
      <c r="CJ29" s="160">
        <v>951</v>
      </c>
      <c r="CK29" s="160">
        <v>958</v>
      </c>
      <c r="CL29" s="161">
        <v>940</v>
      </c>
      <c r="CM29" s="159">
        <v>944</v>
      </c>
      <c r="CN29" s="160">
        <v>984</v>
      </c>
      <c r="CO29" s="160">
        <v>963</v>
      </c>
      <c r="CP29" s="160">
        <v>981</v>
      </c>
      <c r="CQ29" s="160">
        <v>987</v>
      </c>
      <c r="CR29" s="160">
        <v>1007</v>
      </c>
      <c r="CS29" s="160">
        <v>1002</v>
      </c>
      <c r="CT29" s="160">
        <v>1004</v>
      </c>
      <c r="CU29" s="161">
        <v>1015</v>
      </c>
    </row>
    <row r="30" spans="2:99" x14ac:dyDescent="0.25">
      <c r="B30" s="143"/>
      <c r="C30" s="144" t="s">
        <v>88</v>
      </c>
      <c r="D30" s="147">
        <v>383</v>
      </c>
      <c r="E30" s="147">
        <v>740</v>
      </c>
      <c r="F30" s="147">
        <v>767</v>
      </c>
      <c r="G30" s="145">
        <v>798</v>
      </c>
      <c r="H30" s="146">
        <v>809</v>
      </c>
      <c r="I30" s="146">
        <v>798</v>
      </c>
      <c r="J30" s="146">
        <v>820</v>
      </c>
      <c r="K30" s="146">
        <v>846</v>
      </c>
      <c r="L30" s="146">
        <v>894</v>
      </c>
      <c r="M30" s="146">
        <v>893</v>
      </c>
      <c r="N30" s="146">
        <v>897</v>
      </c>
      <c r="O30" s="146">
        <v>891</v>
      </c>
      <c r="P30" s="146">
        <v>890</v>
      </c>
      <c r="Q30" s="146">
        <v>897</v>
      </c>
      <c r="R30" s="147">
        <v>895</v>
      </c>
      <c r="S30" s="146">
        <v>1013</v>
      </c>
      <c r="T30" s="146">
        <v>1042</v>
      </c>
      <c r="U30" s="146">
        <v>1032</v>
      </c>
      <c r="V30" s="146">
        <v>1054</v>
      </c>
      <c r="W30" s="146">
        <v>1065</v>
      </c>
      <c r="X30" s="146">
        <v>1085</v>
      </c>
      <c r="Y30" s="146">
        <v>1035</v>
      </c>
      <c r="Z30" s="146">
        <v>1069</v>
      </c>
      <c r="AA30" s="146">
        <v>1071</v>
      </c>
      <c r="AB30" s="146">
        <v>1043</v>
      </c>
      <c r="AC30" s="146">
        <v>1049</v>
      </c>
      <c r="AD30" s="147">
        <v>1090</v>
      </c>
      <c r="AE30" s="146">
        <v>1160</v>
      </c>
      <c r="AF30" s="146">
        <v>1141</v>
      </c>
      <c r="AG30" s="146">
        <v>1114</v>
      </c>
      <c r="AH30" s="146">
        <v>1131</v>
      </c>
      <c r="AI30" s="146">
        <v>1159</v>
      </c>
      <c r="AJ30" s="146">
        <v>1124</v>
      </c>
      <c r="AK30" s="146">
        <v>1091</v>
      </c>
      <c r="AL30" s="146">
        <v>1065</v>
      </c>
      <c r="AM30" s="146">
        <v>1040</v>
      </c>
      <c r="AN30" s="146">
        <v>1066</v>
      </c>
      <c r="AO30" s="146">
        <v>1110</v>
      </c>
      <c r="AP30" s="147">
        <v>1159</v>
      </c>
      <c r="AQ30" s="145">
        <v>1264</v>
      </c>
      <c r="AR30" s="146">
        <v>1264</v>
      </c>
      <c r="AS30" s="146">
        <v>1445</v>
      </c>
      <c r="AT30" s="146">
        <v>1491</v>
      </c>
      <c r="AU30" s="146">
        <v>1560</v>
      </c>
      <c r="AV30" s="146">
        <v>1604</v>
      </c>
      <c r="AW30" s="146">
        <v>1669</v>
      </c>
      <c r="AX30" s="146">
        <v>1719</v>
      </c>
      <c r="AY30" s="146">
        <v>1757</v>
      </c>
      <c r="AZ30" s="146">
        <v>1743</v>
      </c>
      <c r="BA30" s="146">
        <v>1794</v>
      </c>
      <c r="BB30" s="147">
        <v>1891</v>
      </c>
      <c r="BC30" s="145">
        <v>2060</v>
      </c>
      <c r="BD30" s="146">
        <v>2115</v>
      </c>
      <c r="BE30" s="146">
        <v>2022</v>
      </c>
      <c r="BF30" s="146">
        <v>2072</v>
      </c>
      <c r="BG30" s="146">
        <v>2086</v>
      </c>
      <c r="BH30" s="146">
        <v>2153</v>
      </c>
      <c r="BI30" s="146">
        <v>2121</v>
      </c>
      <c r="BJ30" s="146">
        <v>2215</v>
      </c>
      <c r="BK30" s="146">
        <v>2174</v>
      </c>
      <c r="BL30" s="146">
        <v>2202</v>
      </c>
      <c r="BM30" s="146">
        <v>2259</v>
      </c>
      <c r="BN30" s="147">
        <v>2410</v>
      </c>
      <c r="BO30" s="146">
        <v>2859</v>
      </c>
      <c r="BP30" s="146">
        <v>2959</v>
      </c>
      <c r="BQ30" s="146">
        <v>2613</v>
      </c>
      <c r="BR30" s="146">
        <v>2765</v>
      </c>
      <c r="BS30" s="146">
        <v>2670</v>
      </c>
      <c r="BT30" s="146">
        <v>2621</v>
      </c>
      <c r="BU30" s="146">
        <v>2617</v>
      </c>
      <c r="BV30" s="146">
        <v>2584</v>
      </c>
      <c r="BW30" s="146">
        <v>2626</v>
      </c>
      <c r="BX30" s="146">
        <v>2707</v>
      </c>
      <c r="BY30" s="146">
        <v>2741</v>
      </c>
      <c r="BZ30" s="147">
        <v>2871</v>
      </c>
      <c r="CA30" s="146">
        <v>3150</v>
      </c>
      <c r="CB30" s="146">
        <v>3179</v>
      </c>
      <c r="CC30" s="146">
        <v>2962</v>
      </c>
      <c r="CD30" s="146">
        <v>2901</v>
      </c>
      <c r="CE30" s="146">
        <v>2874</v>
      </c>
      <c r="CF30" s="146">
        <v>2909</v>
      </c>
      <c r="CG30" s="146">
        <v>2912</v>
      </c>
      <c r="CH30" s="146">
        <v>2854</v>
      </c>
      <c r="CI30" s="146">
        <v>2933</v>
      </c>
      <c r="CJ30" s="146">
        <v>3083</v>
      </c>
      <c r="CK30" s="146">
        <v>2975</v>
      </c>
      <c r="CL30" s="147">
        <v>3161</v>
      </c>
      <c r="CM30" s="145">
        <v>3388</v>
      </c>
      <c r="CN30" s="146">
        <v>3541</v>
      </c>
      <c r="CO30" s="146">
        <v>3084</v>
      </c>
      <c r="CP30" s="146">
        <v>3161</v>
      </c>
      <c r="CQ30" s="146">
        <v>3077</v>
      </c>
      <c r="CR30" s="146">
        <v>3340</v>
      </c>
      <c r="CS30" s="146">
        <v>3265</v>
      </c>
      <c r="CT30" s="146">
        <v>3291</v>
      </c>
      <c r="CU30" s="147">
        <v>3299</v>
      </c>
    </row>
    <row r="31" spans="2:99" x14ac:dyDescent="0.25">
      <c r="B31" s="143"/>
      <c r="C31" s="144" t="s">
        <v>89</v>
      </c>
      <c r="D31" s="147">
        <v>234</v>
      </c>
      <c r="E31" s="147">
        <v>690</v>
      </c>
      <c r="F31" s="147">
        <v>555</v>
      </c>
      <c r="G31" s="145">
        <v>577</v>
      </c>
      <c r="H31" s="146">
        <v>555</v>
      </c>
      <c r="I31" s="146">
        <v>547</v>
      </c>
      <c r="J31" s="146">
        <v>560</v>
      </c>
      <c r="K31" s="146">
        <v>566</v>
      </c>
      <c r="L31" s="146">
        <v>584</v>
      </c>
      <c r="M31" s="146">
        <v>610</v>
      </c>
      <c r="N31" s="146">
        <v>621</v>
      </c>
      <c r="O31" s="146">
        <v>611</v>
      </c>
      <c r="P31" s="146">
        <v>639</v>
      </c>
      <c r="Q31" s="146">
        <v>666</v>
      </c>
      <c r="R31" s="147">
        <v>697</v>
      </c>
      <c r="S31" s="146">
        <v>713</v>
      </c>
      <c r="T31" s="146">
        <v>715</v>
      </c>
      <c r="U31" s="146">
        <v>709</v>
      </c>
      <c r="V31" s="146">
        <v>709</v>
      </c>
      <c r="W31" s="146">
        <v>710</v>
      </c>
      <c r="X31" s="146">
        <v>706</v>
      </c>
      <c r="Y31" s="146">
        <v>677</v>
      </c>
      <c r="Z31" s="146">
        <v>715</v>
      </c>
      <c r="AA31" s="146">
        <v>711</v>
      </c>
      <c r="AB31" s="146">
        <v>684</v>
      </c>
      <c r="AC31" s="146">
        <v>685</v>
      </c>
      <c r="AD31" s="147">
        <v>699</v>
      </c>
      <c r="AE31" s="146">
        <v>695</v>
      </c>
      <c r="AF31" s="146">
        <v>694</v>
      </c>
      <c r="AG31" s="146">
        <v>685</v>
      </c>
      <c r="AH31" s="146">
        <v>690</v>
      </c>
      <c r="AI31" s="146">
        <v>710</v>
      </c>
      <c r="AJ31" s="146">
        <v>687</v>
      </c>
      <c r="AK31" s="146">
        <v>676</v>
      </c>
      <c r="AL31" s="146">
        <v>663</v>
      </c>
      <c r="AM31" s="146">
        <v>639</v>
      </c>
      <c r="AN31" s="146">
        <v>667</v>
      </c>
      <c r="AO31" s="146">
        <v>677</v>
      </c>
      <c r="AP31" s="147">
        <v>699</v>
      </c>
      <c r="AQ31" s="145">
        <v>748</v>
      </c>
      <c r="AR31" s="146">
        <v>764</v>
      </c>
      <c r="AS31" s="146">
        <v>924</v>
      </c>
      <c r="AT31" s="146">
        <v>984</v>
      </c>
      <c r="AU31" s="146">
        <v>1055</v>
      </c>
      <c r="AV31" s="146">
        <v>1066</v>
      </c>
      <c r="AW31" s="146">
        <v>1164</v>
      </c>
      <c r="AX31" s="146">
        <v>1197</v>
      </c>
      <c r="AY31" s="146">
        <v>1217</v>
      </c>
      <c r="AZ31" s="146">
        <v>1262</v>
      </c>
      <c r="BA31" s="146">
        <v>1459</v>
      </c>
      <c r="BB31" s="147">
        <v>1622</v>
      </c>
      <c r="BC31" s="145">
        <v>1863</v>
      </c>
      <c r="BD31" s="146">
        <v>1859</v>
      </c>
      <c r="BE31" s="146">
        <v>1904</v>
      </c>
      <c r="BF31" s="146">
        <v>1962</v>
      </c>
      <c r="BG31" s="146">
        <v>2037</v>
      </c>
      <c r="BH31" s="146">
        <v>2220</v>
      </c>
      <c r="BI31" s="146">
        <v>2157</v>
      </c>
      <c r="BJ31" s="146">
        <v>2160</v>
      </c>
      <c r="BK31" s="146">
        <v>2181</v>
      </c>
      <c r="BL31" s="146">
        <v>2192</v>
      </c>
      <c r="BM31" s="146">
        <v>2185</v>
      </c>
      <c r="BN31" s="147">
        <v>2103</v>
      </c>
      <c r="BO31" s="146">
        <v>2249</v>
      </c>
      <c r="BP31" s="146">
        <v>2257</v>
      </c>
      <c r="BQ31" s="146">
        <v>2235</v>
      </c>
      <c r="BR31" s="146">
        <v>2354</v>
      </c>
      <c r="BS31" s="146">
        <v>2447</v>
      </c>
      <c r="BT31" s="146">
        <v>2561</v>
      </c>
      <c r="BU31" s="146">
        <v>2626</v>
      </c>
      <c r="BV31" s="146">
        <v>2641</v>
      </c>
      <c r="BW31" s="146">
        <v>2597</v>
      </c>
      <c r="BX31" s="146">
        <v>2597</v>
      </c>
      <c r="BY31" s="146">
        <v>2597</v>
      </c>
      <c r="BZ31" s="147">
        <v>2598</v>
      </c>
      <c r="CA31" s="146">
        <v>2626</v>
      </c>
      <c r="CB31" s="146">
        <v>2614</v>
      </c>
      <c r="CC31" s="146">
        <v>2587</v>
      </c>
      <c r="CD31" s="146">
        <v>2555</v>
      </c>
      <c r="CE31" s="146">
        <v>2535</v>
      </c>
      <c r="CF31" s="146">
        <v>2533</v>
      </c>
      <c r="CG31" s="146">
        <v>2533</v>
      </c>
      <c r="CH31" s="146">
        <v>2544</v>
      </c>
      <c r="CI31" s="146">
        <v>2552</v>
      </c>
      <c r="CJ31" s="146">
        <v>2581</v>
      </c>
      <c r="CK31" s="146">
        <v>2561</v>
      </c>
      <c r="CL31" s="147">
        <v>2552</v>
      </c>
      <c r="CM31" s="145">
        <v>2422</v>
      </c>
      <c r="CN31" s="146">
        <v>2491</v>
      </c>
      <c r="CO31" s="146">
        <v>2403</v>
      </c>
      <c r="CP31" s="146">
        <v>2412</v>
      </c>
      <c r="CQ31" s="146">
        <v>2448</v>
      </c>
      <c r="CR31" s="146">
        <v>2497</v>
      </c>
      <c r="CS31" s="146">
        <v>2489</v>
      </c>
      <c r="CT31" s="146">
        <v>2476</v>
      </c>
      <c r="CU31" s="147">
        <v>2452</v>
      </c>
    </row>
    <row r="32" spans="2:99" x14ac:dyDescent="0.25">
      <c r="B32" s="143"/>
      <c r="C32" s="144" t="s">
        <v>90</v>
      </c>
      <c r="D32" s="147">
        <v>11981</v>
      </c>
      <c r="E32" s="147">
        <v>15236</v>
      </c>
      <c r="F32" s="147">
        <v>16347</v>
      </c>
      <c r="G32" s="145">
        <v>16616</v>
      </c>
      <c r="H32" s="146">
        <v>16608</v>
      </c>
      <c r="I32" s="146">
        <v>16866</v>
      </c>
      <c r="J32" s="146">
        <v>17266</v>
      </c>
      <c r="K32" s="146">
        <v>17656</v>
      </c>
      <c r="L32" s="146">
        <v>18388</v>
      </c>
      <c r="M32" s="146">
        <v>18616</v>
      </c>
      <c r="N32" s="146">
        <v>18759</v>
      </c>
      <c r="O32" s="146">
        <v>18916</v>
      </c>
      <c r="P32" s="146">
        <v>19219</v>
      </c>
      <c r="Q32" s="146">
        <v>19409</v>
      </c>
      <c r="R32" s="147">
        <v>19519</v>
      </c>
      <c r="S32" s="146">
        <v>19419</v>
      </c>
      <c r="T32" s="146">
        <v>19401</v>
      </c>
      <c r="U32" s="146">
        <v>19527</v>
      </c>
      <c r="V32" s="146">
        <v>19805</v>
      </c>
      <c r="W32" s="146">
        <v>19923</v>
      </c>
      <c r="X32" s="146">
        <v>20130</v>
      </c>
      <c r="Y32" s="146">
        <v>19614</v>
      </c>
      <c r="Z32" s="146">
        <v>20196</v>
      </c>
      <c r="AA32" s="146">
        <v>20144</v>
      </c>
      <c r="AB32" s="146">
        <v>19702</v>
      </c>
      <c r="AC32" s="146">
        <v>20157</v>
      </c>
      <c r="AD32" s="147">
        <v>20080</v>
      </c>
      <c r="AE32" s="146">
        <v>19950</v>
      </c>
      <c r="AF32" s="146">
        <v>19847</v>
      </c>
      <c r="AG32" s="146">
        <v>20122</v>
      </c>
      <c r="AH32" s="146">
        <v>20233</v>
      </c>
      <c r="AI32" s="146">
        <v>20159</v>
      </c>
      <c r="AJ32" s="146">
        <v>20037</v>
      </c>
      <c r="AK32" s="146">
        <v>19811</v>
      </c>
      <c r="AL32" s="146">
        <v>19442</v>
      </c>
      <c r="AM32" s="146">
        <v>19104</v>
      </c>
      <c r="AN32" s="146">
        <v>19370</v>
      </c>
      <c r="AO32" s="146">
        <v>19998</v>
      </c>
      <c r="AP32" s="147">
        <v>20463</v>
      </c>
      <c r="AQ32" s="145">
        <v>20873</v>
      </c>
      <c r="AR32" s="146">
        <v>21122</v>
      </c>
      <c r="AS32" s="146">
        <v>24102</v>
      </c>
      <c r="AT32" s="146">
        <v>24878</v>
      </c>
      <c r="AU32" s="146">
        <v>25360</v>
      </c>
      <c r="AV32" s="146">
        <v>26012</v>
      </c>
      <c r="AW32" s="146">
        <v>26609</v>
      </c>
      <c r="AX32" s="146">
        <v>27012</v>
      </c>
      <c r="AY32" s="146">
        <v>27245</v>
      </c>
      <c r="AZ32" s="146">
        <v>27548</v>
      </c>
      <c r="BA32" s="146">
        <v>27855</v>
      </c>
      <c r="BB32" s="147">
        <v>27963</v>
      </c>
      <c r="BC32" s="145">
        <v>28009</v>
      </c>
      <c r="BD32" s="146">
        <v>28129</v>
      </c>
      <c r="BE32" s="146">
        <v>28550</v>
      </c>
      <c r="BF32" s="146">
        <v>28916</v>
      </c>
      <c r="BG32" s="146">
        <v>29496</v>
      </c>
      <c r="BH32" s="146">
        <v>30313</v>
      </c>
      <c r="BI32" s="146">
        <v>30167</v>
      </c>
      <c r="BJ32" s="146">
        <v>30459</v>
      </c>
      <c r="BK32" s="146">
        <v>30575</v>
      </c>
      <c r="BL32" s="146">
        <v>30807</v>
      </c>
      <c r="BM32" s="146">
        <v>30832</v>
      </c>
      <c r="BN32" s="147">
        <v>30840</v>
      </c>
      <c r="BO32" s="146">
        <v>30754</v>
      </c>
      <c r="BP32" s="146">
        <v>30811</v>
      </c>
      <c r="BQ32" s="146">
        <v>30772</v>
      </c>
      <c r="BR32" s="146">
        <v>30399</v>
      </c>
      <c r="BS32" s="146">
        <v>31065</v>
      </c>
      <c r="BT32" s="146">
        <v>31912</v>
      </c>
      <c r="BU32" s="146">
        <v>32098</v>
      </c>
      <c r="BV32" s="146">
        <v>32238</v>
      </c>
      <c r="BW32" s="146">
        <v>32158</v>
      </c>
      <c r="BX32" s="146">
        <v>32537</v>
      </c>
      <c r="BY32" s="146">
        <v>32570</v>
      </c>
      <c r="BZ32" s="147">
        <v>32366</v>
      </c>
      <c r="CA32" s="146">
        <v>32377</v>
      </c>
      <c r="CB32" s="146">
        <v>32404</v>
      </c>
      <c r="CC32" s="146">
        <v>32441</v>
      </c>
      <c r="CD32" s="146">
        <v>32468</v>
      </c>
      <c r="CE32" s="146">
        <v>32398</v>
      </c>
      <c r="CF32" s="146">
        <v>32593</v>
      </c>
      <c r="CG32" s="146">
        <v>32669</v>
      </c>
      <c r="CH32" s="146">
        <v>32472</v>
      </c>
      <c r="CI32" s="146">
        <v>32612</v>
      </c>
      <c r="CJ32" s="146">
        <v>32529</v>
      </c>
      <c r="CK32" s="146">
        <v>32620</v>
      </c>
      <c r="CL32" s="147">
        <v>32519</v>
      </c>
      <c r="CM32" s="145">
        <v>30428</v>
      </c>
      <c r="CN32" s="146">
        <v>30215</v>
      </c>
      <c r="CO32" s="146">
        <v>30290</v>
      </c>
      <c r="CP32" s="146">
        <v>30798</v>
      </c>
      <c r="CQ32" s="146">
        <v>30610</v>
      </c>
      <c r="CR32" s="146">
        <v>31477</v>
      </c>
      <c r="CS32" s="146">
        <v>31351</v>
      </c>
      <c r="CT32" s="146">
        <v>31567</v>
      </c>
      <c r="CU32" s="147">
        <v>31623</v>
      </c>
    </row>
    <row r="33" spans="2:99" x14ac:dyDescent="0.25">
      <c r="B33" s="143"/>
      <c r="C33" s="144" t="s">
        <v>91</v>
      </c>
      <c r="D33" s="147">
        <v>1687</v>
      </c>
      <c r="E33" s="147">
        <v>1940</v>
      </c>
      <c r="F33" s="147">
        <v>1961</v>
      </c>
      <c r="G33" s="145">
        <v>1978</v>
      </c>
      <c r="H33" s="146">
        <v>1955</v>
      </c>
      <c r="I33" s="146">
        <v>1989</v>
      </c>
      <c r="J33" s="146">
        <v>1991</v>
      </c>
      <c r="K33" s="146">
        <v>2048</v>
      </c>
      <c r="L33" s="146">
        <v>2099</v>
      </c>
      <c r="M33" s="146">
        <v>2099</v>
      </c>
      <c r="N33" s="146">
        <v>2118</v>
      </c>
      <c r="O33" s="146">
        <v>2101</v>
      </c>
      <c r="P33" s="146">
        <v>2129</v>
      </c>
      <c r="Q33" s="146">
        <v>2124</v>
      </c>
      <c r="R33" s="147">
        <v>2130</v>
      </c>
      <c r="S33" s="146">
        <v>2149</v>
      </c>
      <c r="T33" s="146">
        <v>2143</v>
      </c>
      <c r="U33" s="146">
        <v>2177</v>
      </c>
      <c r="V33" s="146">
        <v>2192</v>
      </c>
      <c r="W33" s="146">
        <v>2206</v>
      </c>
      <c r="X33" s="146">
        <v>2224</v>
      </c>
      <c r="Y33" s="146">
        <v>2223</v>
      </c>
      <c r="Z33" s="146">
        <v>2244</v>
      </c>
      <c r="AA33" s="146">
        <v>2227</v>
      </c>
      <c r="AB33" s="146">
        <v>2197</v>
      </c>
      <c r="AC33" s="146">
        <v>2187</v>
      </c>
      <c r="AD33" s="147">
        <v>2159</v>
      </c>
      <c r="AE33" s="146">
        <v>2118</v>
      </c>
      <c r="AF33" s="146">
        <v>2094</v>
      </c>
      <c r="AG33" s="146">
        <v>2057</v>
      </c>
      <c r="AH33" s="146">
        <v>2068</v>
      </c>
      <c r="AI33" s="146">
        <v>2023</v>
      </c>
      <c r="AJ33" s="146">
        <v>1965</v>
      </c>
      <c r="AK33" s="146">
        <v>1932</v>
      </c>
      <c r="AL33" s="146">
        <v>1903</v>
      </c>
      <c r="AM33" s="146">
        <v>1866</v>
      </c>
      <c r="AN33" s="146">
        <v>1885</v>
      </c>
      <c r="AO33" s="146">
        <v>1939</v>
      </c>
      <c r="AP33" s="147">
        <v>2006</v>
      </c>
      <c r="AQ33" s="145">
        <v>2046</v>
      </c>
      <c r="AR33" s="146">
        <v>2058</v>
      </c>
      <c r="AS33" s="146">
        <v>2106</v>
      </c>
      <c r="AT33" s="146">
        <v>2201</v>
      </c>
      <c r="AU33" s="146">
        <v>2236</v>
      </c>
      <c r="AV33" s="146">
        <v>2257</v>
      </c>
      <c r="AW33" s="146">
        <v>2310</v>
      </c>
      <c r="AX33" s="146">
        <v>2374</v>
      </c>
      <c r="AY33" s="146">
        <v>2411</v>
      </c>
      <c r="AZ33" s="146">
        <v>2477</v>
      </c>
      <c r="BA33" s="146">
        <v>2542</v>
      </c>
      <c r="BB33" s="147">
        <v>2572</v>
      </c>
      <c r="BC33" s="145">
        <v>2614</v>
      </c>
      <c r="BD33" s="146">
        <v>2639</v>
      </c>
      <c r="BE33" s="146">
        <v>2673</v>
      </c>
      <c r="BF33" s="146">
        <v>2667</v>
      </c>
      <c r="BG33" s="146">
        <v>2727</v>
      </c>
      <c r="BH33" s="146">
        <v>2800</v>
      </c>
      <c r="BI33" s="146">
        <v>2870</v>
      </c>
      <c r="BJ33" s="146">
        <v>2943</v>
      </c>
      <c r="BK33" s="146">
        <v>2977</v>
      </c>
      <c r="BL33" s="146">
        <v>3011</v>
      </c>
      <c r="BM33" s="146">
        <v>2999</v>
      </c>
      <c r="BN33" s="147">
        <v>3088</v>
      </c>
      <c r="BO33" s="146">
        <v>3031</v>
      </c>
      <c r="BP33" s="146">
        <v>3013</v>
      </c>
      <c r="BQ33" s="146">
        <v>3039</v>
      </c>
      <c r="BR33" s="146">
        <v>3074</v>
      </c>
      <c r="BS33" s="146">
        <v>3107</v>
      </c>
      <c r="BT33" s="146">
        <v>3212</v>
      </c>
      <c r="BU33" s="146">
        <v>3293</v>
      </c>
      <c r="BV33" s="146">
        <v>3440</v>
      </c>
      <c r="BW33" s="146">
        <v>3505</v>
      </c>
      <c r="BX33" s="146">
        <v>3543</v>
      </c>
      <c r="BY33" s="146">
        <v>3526</v>
      </c>
      <c r="BZ33" s="147">
        <v>3479</v>
      </c>
      <c r="CA33" s="146">
        <v>3437</v>
      </c>
      <c r="CB33" s="146">
        <v>3420</v>
      </c>
      <c r="CC33" s="146">
        <v>3438</v>
      </c>
      <c r="CD33" s="146">
        <v>3396</v>
      </c>
      <c r="CE33" s="146">
        <v>3385</v>
      </c>
      <c r="CF33" s="146">
        <v>3356</v>
      </c>
      <c r="CG33" s="146">
        <v>3333</v>
      </c>
      <c r="CH33" s="146">
        <v>3313</v>
      </c>
      <c r="CI33" s="146">
        <v>3322</v>
      </c>
      <c r="CJ33" s="146">
        <v>3340</v>
      </c>
      <c r="CK33" s="146">
        <v>3363</v>
      </c>
      <c r="CL33" s="147">
        <v>3317</v>
      </c>
      <c r="CM33" s="145">
        <v>3038</v>
      </c>
      <c r="CN33" s="146">
        <v>3038</v>
      </c>
      <c r="CO33" s="146">
        <v>3036</v>
      </c>
      <c r="CP33" s="146">
        <v>3039</v>
      </c>
      <c r="CQ33" s="146">
        <v>3099</v>
      </c>
      <c r="CR33" s="146">
        <v>3139</v>
      </c>
      <c r="CS33" s="146">
        <v>3099</v>
      </c>
      <c r="CT33" s="146">
        <v>3077</v>
      </c>
      <c r="CU33" s="147">
        <v>3081</v>
      </c>
    </row>
    <row r="34" spans="2:99" x14ac:dyDescent="0.25">
      <c r="B34" s="143"/>
      <c r="C34" s="144" t="s">
        <v>92</v>
      </c>
      <c r="D34" s="147">
        <v>146</v>
      </c>
      <c r="E34" s="147">
        <v>432</v>
      </c>
      <c r="F34" s="147">
        <v>464</v>
      </c>
      <c r="G34" s="145">
        <v>464</v>
      </c>
      <c r="H34" s="146">
        <v>471</v>
      </c>
      <c r="I34" s="146">
        <v>503</v>
      </c>
      <c r="J34" s="146">
        <v>507</v>
      </c>
      <c r="K34" s="146">
        <v>520</v>
      </c>
      <c r="L34" s="146">
        <v>527</v>
      </c>
      <c r="M34" s="146">
        <v>536</v>
      </c>
      <c r="N34" s="146">
        <v>539</v>
      </c>
      <c r="O34" s="146">
        <v>554</v>
      </c>
      <c r="P34" s="146">
        <v>555</v>
      </c>
      <c r="Q34" s="146">
        <v>555</v>
      </c>
      <c r="R34" s="147">
        <v>565</v>
      </c>
      <c r="S34" s="146">
        <v>564</v>
      </c>
      <c r="T34" s="146">
        <v>551</v>
      </c>
      <c r="U34" s="146">
        <v>566</v>
      </c>
      <c r="V34" s="146">
        <v>570</v>
      </c>
      <c r="W34" s="146">
        <v>576</v>
      </c>
      <c r="X34" s="146">
        <v>589</v>
      </c>
      <c r="Y34" s="146">
        <v>585</v>
      </c>
      <c r="Z34" s="146">
        <v>590</v>
      </c>
      <c r="AA34" s="146">
        <v>583</v>
      </c>
      <c r="AB34" s="146">
        <v>576</v>
      </c>
      <c r="AC34" s="146">
        <v>569</v>
      </c>
      <c r="AD34" s="147">
        <v>585</v>
      </c>
      <c r="AE34" s="146">
        <v>580</v>
      </c>
      <c r="AF34" s="146">
        <v>581</v>
      </c>
      <c r="AG34" s="146">
        <v>580</v>
      </c>
      <c r="AH34" s="146">
        <v>595</v>
      </c>
      <c r="AI34" s="146">
        <v>585</v>
      </c>
      <c r="AJ34" s="146">
        <v>579</v>
      </c>
      <c r="AK34" s="146">
        <v>563</v>
      </c>
      <c r="AL34" s="146">
        <v>557</v>
      </c>
      <c r="AM34" s="146">
        <v>541</v>
      </c>
      <c r="AN34" s="146">
        <v>536</v>
      </c>
      <c r="AO34" s="146">
        <v>541</v>
      </c>
      <c r="AP34" s="147">
        <v>556</v>
      </c>
      <c r="AQ34" s="145">
        <v>567</v>
      </c>
      <c r="AR34" s="146">
        <v>569</v>
      </c>
      <c r="AS34" s="146">
        <v>769</v>
      </c>
      <c r="AT34" s="146">
        <v>788</v>
      </c>
      <c r="AU34" s="146">
        <v>824</v>
      </c>
      <c r="AV34" s="146">
        <v>837</v>
      </c>
      <c r="AW34" s="146">
        <v>863</v>
      </c>
      <c r="AX34" s="146">
        <v>902</v>
      </c>
      <c r="AY34" s="146">
        <v>918</v>
      </c>
      <c r="AZ34" s="146">
        <v>943</v>
      </c>
      <c r="BA34" s="146">
        <v>942</v>
      </c>
      <c r="BB34" s="147">
        <v>966</v>
      </c>
      <c r="BC34" s="145">
        <v>983</v>
      </c>
      <c r="BD34" s="146">
        <v>975</v>
      </c>
      <c r="BE34" s="146">
        <v>1017</v>
      </c>
      <c r="BF34" s="146">
        <v>1041</v>
      </c>
      <c r="BG34" s="146">
        <v>1051</v>
      </c>
      <c r="BH34" s="146">
        <v>1070</v>
      </c>
      <c r="BI34" s="146">
        <v>1105</v>
      </c>
      <c r="BJ34" s="146">
        <v>1088</v>
      </c>
      <c r="BK34" s="146">
        <v>1132</v>
      </c>
      <c r="BL34" s="146">
        <v>1175</v>
      </c>
      <c r="BM34" s="146">
        <v>1207</v>
      </c>
      <c r="BN34" s="147">
        <v>1239</v>
      </c>
      <c r="BO34" s="146">
        <v>1232</v>
      </c>
      <c r="BP34" s="146">
        <v>1236</v>
      </c>
      <c r="BQ34" s="146">
        <v>1246</v>
      </c>
      <c r="BR34" s="146">
        <v>1258</v>
      </c>
      <c r="BS34" s="146">
        <v>1271</v>
      </c>
      <c r="BT34" s="146">
        <v>1264</v>
      </c>
      <c r="BU34" s="146">
        <v>1263</v>
      </c>
      <c r="BV34" s="146">
        <v>1268</v>
      </c>
      <c r="BW34" s="146">
        <v>1267</v>
      </c>
      <c r="BX34" s="146">
        <v>1265</v>
      </c>
      <c r="BY34" s="146">
        <v>1248</v>
      </c>
      <c r="BZ34" s="147">
        <v>1268</v>
      </c>
      <c r="CA34" s="146">
        <v>1255</v>
      </c>
      <c r="CB34" s="146">
        <v>1304</v>
      </c>
      <c r="CC34" s="146">
        <v>1314</v>
      </c>
      <c r="CD34" s="146">
        <v>1296</v>
      </c>
      <c r="CE34" s="146">
        <v>1286</v>
      </c>
      <c r="CF34" s="146">
        <v>1322</v>
      </c>
      <c r="CG34" s="146">
        <v>1356</v>
      </c>
      <c r="CH34" s="146">
        <v>1351</v>
      </c>
      <c r="CI34" s="146">
        <v>1384</v>
      </c>
      <c r="CJ34" s="146">
        <v>1405</v>
      </c>
      <c r="CK34" s="146">
        <v>1400</v>
      </c>
      <c r="CL34" s="147">
        <v>1395</v>
      </c>
      <c r="CM34" s="145">
        <v>1395</v>
      </c>
      <c r="CN34" s="146">
        <v>1420</v>
      </c>
      <c r="CO34" s="146">
        <v>1379</v>
      </c>
      <c r="CP34" s="146">
        <v>1421</v>
      </c>
      <c r="CQ34" s="146">
        <v>1462</v>
      </c>
      <c r="CR34" s="146">
        <v>1506</v>
      </c>
      <c r="CS34" s="146">
        <v>1505</v>
      </c>
      <c r="CT34" s="146">
        <v>1513</v>
      </c>
      <c r="CU34" s="147">
        <v>1521</v>
      </c>
    </row>
    <row r="35" spans="2:99" x14ac:dyDescent="0.25">
      <c r="B35" s="143"/>
      <c r="C35" s="144" t="s">
        <v>93</v>
      </c>
      <c r="D35" s="147">
        <v>318</v>
      </c>
      <c r="E35" s="147">
        <v>911</v>
      </c>
      <c r="F35" s="147">
        <v>748</v>
      </c>
      <c r="G35" s="145">
        <v>752</v>
      </c>
      <c r="H35" s="146">
        <v>739</v>
      </c>
      <c r="I35" s="146">
        <v>740</v>
      </c>
      <c r="J35" s="146">
        <v>744</v>
      </c>
      <c r="K35" s="146">
        <v>795</v>
      </c>
      <c r="L35" s="146">
        <v>810</v>
      </c>
      <c r="M35" s="146">
        <v>802</v>
      </c>
      <c r="N35" s="146">
        <v>807</v>
      </c>
      <c r="O35" s="146">
        <v>775</v>
      </c>
      <c r="P35" s="146">
        <v>777</v>
      </c>
      <c r="Q35" s="146">
        <v>787</v>
      </c>
      <c r="R35" s="147">
        <v>798</v>
      </c>
      <c r="S35" s="146">
        <v>592</v>
      </c>
      <c r="T35" s="146">
        <v>800</v>
      </c>
      <c r="U35" s="146">
        <v>787</v>
      </c>
      <c r="V35" s="146">
        <v>800</v>
      </c>
      <c r="W35" s="146">
        <v>800</v>
      </c>
      <c r="X35" s="146">
        <v>799</v>
      </c>
      <c r="Y35" s="146">
        <v>793</v>
      </c>
      <c r="Z35" s="146">
        <v>804</v>
      </c>
      <c r="AA35" s="146">
        <v>789</v>
      </c>
      <c r="AB35" s="146">
        <v>778</v>
      </c>
      <c r="AC35" s="146">
        <v>770</v>
      </c>
      <c r="AD35" s="147">
        <v>780</v>
      </c>
      <c r="AE35" s="146">
        <v>784</v>
      </c>
      <c r="AF35" s="146">
        <v>782</v>
      </c>
      <c r="AG35" s="146">
        <v>778</v>
      </c>
      <c r="AH35" s="146">
        <v>784</v>
      </c>
      <c r="AI35" s="146">
        <v>766</v>
      </c>
      <c r="AJ35" s="146">
        <v>741</v>
      </c>
      <c r="AK35" s="146">
        <v>735</v>
      </c>
      <c r="AL35" s="146">
        <v>721</v>
      </c>
      <c r="AM35" s="146">
        <v>695</v>
      </c>
      <c r="AN35" s="146">
        <v>699</v>
      </c>
      <c r="AO35" s="146">
        <v>719</v>
      </c>
      <c r="AP35" s="147">
        <v>741</v>
      </c>
      <c r="AQ35" s="145">
        <v>777</v>
      </c>
      <c r="AR35" s="146">
        <v>779</v>
      </c>
      <c r="AS35" s="146">
        <v>791</v>
      </c>
      <c r="AT35" s="146">
        <v>820</v>
      </c>
      <c r="AU35" s="146">
        <v>846</v>
      </c>
      <c r="AV35" s="146">
        <v>866</v>
      </c>
      <c r="AW35" s="146">
        <v>913</v>
      </c>
      <c r="AX35" s="146">
        <v>958</v>
      </c>
      <c r="AY35" s="146">
        <v>980</v>
      </c>
      <c r="AZ35" s="146">
        <v>1000</v>
      </c>
      <c r="BA35" s="146">
        <v>1021</v>
      </c>
      <c r="BB35" s="147">
        <v>1047</v>
      </c>
      <c r="BC35" s="145">
        <v>1066</v>
      </c>
      <c r="BD35" s="146">
        <v>1090</v>
      </c>
      <c r="BE35" s="146">
        <v>1133</v>
      </c>
      <c r="BF35" s="146">
        <v>1181</v>
      </c>
      <c r="BG35" s="146">
        <v>1247</v>
      </c>
      <c r="BH35" s="146">
        <v>1314</v>
      </c>
      <c r="BI35" s="146">
        <v>1344</v>
      </c>
      <c r="BJ35" s="146">
        <v>1436</v>
      </c>
      <c r="BK35" s="146">
        <v>1525</v>
      </c>
      <c r="BL35" s="146">
        <v>1544</v>
      </c>
      <c r="BM35" s="146">
        <v>1570</v>
      </c>
      <c r="BN35" s="147">
        <v>1554</v>
      </c>
      <c r="BO35" s="146">
        <v>1680</v>
      </c>
      <c r="BP35" s="146">
        <v>1688</v>
      </c>
      <c r="BQ35" s="146">
        <v>1667</v>
      </c>
      <c r="BR35" s="146">
        <v>1666</v>
      </c>
      <c r="BS35" s="146">
        <v>1712</v>
      </c>
      <c r="BT35" s="146">
        <v>1787</v>
      </c>
      <c r="BU35" s="146">
        <v>1808</v>
      </c>
      <c r="BV35" s="146">
        <v>1734</v>
      </c>
      <c r="BW35" s="146">
        <v>1726</v>
      </c>
      <c r="BX35" s="146">
        <v>1741</v>
      </c>
      <c r="BY35" s="146">
        <v>1741</v>
      </c>
      <c r="BZ35" s="147">
        <v>1714</v>
      </c>
      <c r="CA35" s="146">
        <v>1781</v>
      </c>
      <c r="CB35" s="146">
        <v>1786</v>
      </c>
      <c r="CC35" s="146">
        <v>1764</v>
      </c>
      <c r="CD35" s="146">
        <v>1770</v>
      </c>
      <c r="CE35" s="146">
        <v>1767</v>
      </c>
      <c r="CF35" s="146">
        <v>1761</v>
      </c>
      <c r="CG35" s="146">
        <v>1802</v>
      </c>
      <c r="CH35" s="146">
        <v>1779</v>
      </c>
      <c r="CI35" s="146">
        <v>1825</v>
      </c>
      <c r="CJ35" s="146">
        <v>1838</v>
      </c>
      <c r="CK35" s="146">
        <v>1831</v>
      </c>
      <c r="CL35" s="147">
        <v>1817</v>
      </c>
      <c r="CM35" s="145">
        <v>1883</v>
      </c>
      <c r="CN35" s="146">
        <v>1957</v>
      </c>
      <c r="CO35" s="146">
        <v>1909</v>
      </c>
      <c r="CP35" s="146">
        <v>1944</v>
      </c>
      <c r="CQ35" s="146">
        <v>2006</v>
      </c>
      <c r="CR35" s="146">
        <v>2085</v>
      </c>
      <c r="CS35" s="146">
        <v>2075</v>
      </c>
      <c r="CT35" s="146">
        <v>2090</v>
      </c>
      <c r="CU35" s="147">
        <v>2112</v>
      </c>
    </row>
    <row r="36" spans="2:99" x14ac:dyDescent="0.25">
      <c r="B36" s="143"/>
      <c r="C36" s="144" t="s">
        <v>94</v>
      </c>
      <c r="D36" s="147">
        <v>577</v>
      </c>
      <c r="E36" s="147">
        <v>1070</v>
      </c>
      <c r="F36" s="147">
        <v>903</v>
      </c>
      <c r="G36" s="145">
        <v>916</v>
      </c>
      <c r="H36" s="146">
        <v>868</v>
      </c>
      <c r="I36" s="146">
        <v>850</v>
      </c>
      <c r="J36" s="146">
        <v>834</v>
      </c>
      <c r="K36" s="146">
        <v>845</v>
      </c>
      <c r="L36" s="146">
        <v>852</v>
      </c>
      <c r="M36" s="146">
        <v>856</v>
      </c>
      <c r="N36" s="146">
        <v>841</v>
      </c>
      <c r="O36" s="146">
        <v>827</v>
      </c>
      <c r="P36" s="146">
        <v>845</v>
      </c>
      <c r="Q36" s="146">
        <v>850</v>
      </c>
      <c r="R36" s="147">
        <v>873</v>
      </c>
      <c r="S36" s="146">
        <v>874</v>
      </c>
      <c r="T36" s="146">
        <v>889</v>
      </c>
      <c r="U36" s="146">
        <v>899</v>
      </c>
      <c r="V36" s="146">
        <v>928</v>
      </c>
      <c r="W36" s="146">
        <v>951</v>
      </c>
      <c r="X36" s="146">
        <v>955</v>
      </c>
      <c r="Y36" s="146">
        <v>937</v>
      </c>
      <c r="Z36" s="146">
        <v>966</v>
      </c>
      <c r="AA36" s="146">
        <v>958</v>
      </c>
      <c r="AB36" s="146">
        <v>947</v>
      </c>
      <c r="AC36" s="146">
        <v>960</v>
      </c>
      <c r="AD36" s="147">
        <v>960</v>
      </c>
      <c r="AE36" s="146">
        <v>953</v>
      </c>
      <c r="AF36" s="146">
        <v>953</v>
      </c>
      <c r="AG36" s="146">
        <v>958</v>
      </c>
      <c r="AH36" s="146">
        <v>968</v>
      </c>
      <c r="AI36" s="146">
        <v>945</v>
      </c>
      <c r="AJ36" s="146">
        <v>943</v>
      </c>
      <c r="AK36" s="146">
        <v>927</v>
      </c>
      <c r="AL36" s="146">
        <v>905</v>
      </c>
      <c r="AM36" s="146">
        <v>881</v>
      </c>
      <c r="AN36" s="146">
        <v>887</v>
      </c>
      <c r="AO36" s="146">
        <v>927</v>
      </c>
      <c r="AP36" s="147">
        <v>954</v>
      </c>
      <c r="AQ36" s="145">
        <v>966</v>
      </c>
      <c r="AR36" s="146">
        <v>975</v>
      </c>
      <c r="AS36" s="146">
        <v>972</v>
      </c>
      <c r="AT36" s="146">
        <v>1012</v>
      </c>
      <c r="AU36" s="146">
        <v>1036</v>
      </c>
      <c r="AV36" s="146">
        <v>1061</v>
      </c>
      <c r="AW36" s="146">
        <v>1170</v>
      </c>
      <c r="AX36" s="146">
        <v>1213</v>
      </c>
      <c r="AY36" s="146">
        <v>1271</v>
      </c>
      <c r="AZ36" s="146">
        <v>1311</v>
      </c>
      <c r="BA36" s="146">
        <v>1378</v>
      </c>
      <c r="BB36" s="147">
        <v>1366</v>
      </c>
      <c r="BC36" s="145">
        <v>1427</v>
      </c>
      <c r="BD36" s="146">
        <v>1507</v>
      </c>
      <c r="BE36" s="146">
        <v>1567</v>
      </c>
      <c r="BF36" s="146">
        <v>1659</v>
      </c>
      <c r="BG36" s="146">
        <v>1741</v>
      </c>
      <c r="BH36" s="146">
        <v>1829</v>
      </c>
      <c r="BI36" s="146">
        <v>1852</v>
      </c>
      <c r="BJ36" s="146">
        <v>1805</v>
      </c>
      <c r="BK36" s="146">
        <v>1809</v>
      </c>
      <c r="BL36" s="146">
        <v>1841</v>
      </c>
      <c r="BM36" s="146">
        <v>1859</v>
      </c>
      <c r="BN36" s="147">
        <v>1845</v>
      </c>
      <c r="BO36" s="146">
        <v>1908</v>
      </c>
      <c r="BP36" s="146">
        <v>1899</v>
      </c>
      <c r="BQ36" s="146">
        <v>1893</v>
      </c>
      <c r="BR36" s="146">
        <v>1912</v>
      </c>
      <c r="BS36" s="146">
        <v>1995</v>
      </c>
      <c r="BT36" s="146">
        <v>2056</v>
      </c>
      <c r="BU36" s="146">
        <v>2104</v>
      </c>
      <c r="BV36" s="146">
        <v>2137</v>
      </c>
      <c r="BW36" s="146">
        <v>2119</v>
      </c>
      <c r="BX36" s="146">
        <v>2132</v>
      </c>
      <c r="BY36" s="146">
        <v>2157</v>
      </c>
      <c r="BZ36" s="147">
        <v>2102</v>
      </c>
      <c r="CA36" s="146">
        <v>2093</v>
      </c>
      <c r="CB36" s="146">
        <v>2067</v>
      </c>
      <c r="CC36" s="146">
        <v>2069</v>
      </c>
      <c r="CD36" s="146">
        <v>2037</v>
      </c>
      <c r="CE36" s="146">
        <v>2021</v>
      </c>
      <c r="CF36" s="146">
        <v>2048</v>
      </c>
      <c r="CG36" s="146">
        <v>2052</v>
      </c>
      <c r="CH36" s="146">
        <v>1995</v>
      </c>
      <c r="CI36" s="146">
        <v>2055</v>
      </c>
      <c r="CJ36" s="146">
        <v>2085</v>
      </c>
      <c r="CK36" s="146">
        <v>2125</v>
      </c>
      <c r="CL36" s="147">
        <v>2091</v>
      </c>
      <c r="CM36" s="145">
        <v>1984</v>
      </c>
      <c r="CN36" s="146">
        <v>1987</v>
      </c>
      <c r="CO36" s="146">
        <v>1962</v>
      </c>
      <c r="CP36" s="146">
        <v>1925</v>
      </c>
      <c r="CQ36" s="146">
        <v>1990</v>
      </c>
      <c r="CR36" s="146">
        <v>2061</v>
      </c>
      <c r="CS36" s="146">
        <v>1996</v>
      </c>
      <c r="CT36" s="146">
        <v>2025</v>
      </c>
      <c r="CU36" s="147">
        <v>2055</v>
      </c>
    </row>
    <row r="37" spans="2:99" x14ac:dyDescent="0.25">
      <c r="B37" s="143"/>
      <c r="C37" s="144" t="s">
        <v>95</v>
      </c>
      <c r="D37" s="147">
        <v>2822</v>
      </c>
      <c r="E37" s="147">
        <v>4001</v>
      </c>
      <c r="F37" s="147">
        <v>4598</v>
      </c>
      <c r="G37" s="145">
        <v>4619</v>
      </c>
      <c r="H37" s="146">
        <v>4637</v>
      </c>
      <c r="I37" s="146">
        <v>4684</v>
      </c>
      <c r="J37" s="146">
        <v>4765</v>
      </c>
      <c r="K37" s="146">
        <v>4845</v>
      </c>
      <c r="L37" s="146">
        <v>5075</v>
      </c>
      <c r="M37" s="146">
        <v>5132</v>
      </c>
      <c r="N37" s="146">
        <v>5255</v>
      </c>
      <c r="O37" s="146">
        <v>5326</v>
      </c>
      <c r="P37" s="146">
        <v>5407</v>
      </c>
      <c r="Q37" s="146">
        <v>5497</v>
      </c>
      <c r="R37" s="147">
        <v>5612</v>
      </c>
      <c r="S37" s="146">
        <v>5716</v>
      </c>
      <c r="T37" s="146">
        <v>5757</v>
      </c>
      <c r="U37" s="146">
        <v>5800</v>
      </c>
      <c r="V37" s="146">
        <v>5867</v>
      </c>
      <c r="W37" s="146">
        <v>5921</v>
      </c>
      <c r="X37" s="146">
        <v>6032</v>
      </c>
      <c r="Y37" s="146">
        <v>5944</v>
      </c>
      <c r="Z37" s="146">
        <v>6030</v>
      </c>
      <c r="AA37" s="146">
        <v>5995</v>
      </c>
      <c r="AB37" s="146">
        <v>5918</v>
      </c>
      <c r="AC37" s="146">
        <v>5928</v>
      </c>
      <c r="AD37" s="147">
        <v>6007</v>
      </c>
      <c r="AE37" s="146">
        <v>5987</v>
      </c>
      <c r="AF37" s="146">
        <v>5937</v>
      </c>
      <c r="AG37" s="146">
        <v>5962</v>
      </c>
      <c r="AH37" s="146">
        <v>5995</v>
      </c>
      <c r="AI37" s="146">
        <v>5976</v>
      </c>
      <c r="AJ37" s="146">
        <v>5895</v>
      </c>
      <c r="AK37" s="146">
        <v>5767</v>
      </c>
      <c r="AL37" s="146">
        <v>5646</v>
      </c>
      <c r="AM37" s="146">
        <v>5510</v>
      </c>
      <c r="AN37" s="146">
        <v>5557</v>
      </c>
      <c r="AO37" s="146">
        <v>5731</v>
      </c>
      <c r="AP37" s="147">
        <v>5929</v>
      </c>
      <c r="AQ37" s="145">
        <v>6137</v>
      </c>
      <c r="AR37" s="146">
        <v>6187</v>
      </c>
      <c r="AS37" s="146">
        <v>6439</v>
      </c>
      <c r="AT37" s="146">
        <v>6626</v>
      </c>
      <c r="AU37" s="146">
        <v>6826</v>
      </c>
      <c r="AV37" s="146">
        <v>7077</v>
      </c>
      <c r="AW37" s="146">
        <v>7278</v>
      </c>
      <c r="AX37" s="146">
        <v>7425</v>
      </c>
      <c r="AY37" s="146">
        <v>7659</v>
      </c>
      <c r="AZ37" s="146">
        <v>7958</v>
      </c>
      <c r="BA37" s="146">
        <v>8096</v>
      </c>
      <c r="BB37" s="147">
        <v>8135</v>
      </c>
      <c r="BC37" s="145">
        <v>8144</v>
      </c>
      <c r="BD37" s="146">
        <v>8123</v>
      </c>
      <c r="BE37" s="146">
        <v>8237</v>
      </c>
      <c r="BF37" s="146">
        <v>8282</v>
      </c>
      <c r="BG37" s="146">
        <v>8399</v>
      </c>
      <c r="BH37" s="146">
        <v>8599</v>
      </c>
      <c r="BI37" s="146">
        <v>8545</v>
      </c>
      <c r="BJ37" s="146">
        <v>8505</v>
      </c>
      <c r="BK37" s="146">
        <v>8697</v>
      </c>
      <c r="BL37" s="146">
        <v>8798</v>
      </c>
      <c r="BM37" s="146">
        <v>8697</v>
      </c>
      <c r="BN37" s="147">
        <v>8658</v>
      </c>
      <c r="BO37" s="146">
        <v>8661</v>
      </c>
      <c r="BP37" s="146">
        <v>8666</v>
      </c>
      <c r="BQ37" s="146">
        <v>8792</v>
      </c>
      <c r="BR37" s="146">
        <v>8890</v>
      </c>
      <c r="BS37" s="146">
        <v>8878</v>
      </c>
      <c r="BT37" s="146">
        <v>8995</v>
      </c>
      <c r="BU37" s="146">
        <v>8964</v>
      </c>
      <c r="BV37" s="146">
        <v>9000</v>
      </c>
      <c r="BW37" s="146">
        <v>9033</v>
      </c>
      <c r="BX37" s="146">
        <v>9039</v>
      </c>
      <c r="BY37" s="146">
        <v>9060</v>
      </c>
      <c r="BZ37" s="147">
        <v>8934</v>
      </c>
      <c r="CA37" s="146">
        <v>8898</v>
      </c>
      <c r="CB37" s="146">
        <v>8895</v>
      </c>
      <c r="CC37" s="146">
        <v>8935</v>
      </c>
      <c r="CD37" s="146">
        <v>8918</v>
      </c>
      <c r="CE37" s="146">
        <v>8934</v>
      </c>
      <c r="CF37" s="146">
        <v>8974</v>
      </c>
      <c r="CG37" s="146">
        <v>9031</v>
      </c>
      <c r="CH37" s="146">
        <v>8913</v>
      </c>
      <c r="CI37" s="146">
        <v>9010</v>
      </c>
      <c r="CJ37" s="146">
        <v>8944</v>
      </c>
      <c r="CK37" s="146">
        <v>8897</v>
      </c>
      <c r="CL37" s="147">
        <v>8903</v>
      </c>
      <c r="CM37" s="145">
        <v>8241</v>
      </c>
      <c r="CN37" s="146">
        <v>8282</v>
      </c>
      <c r="CO37" s="146">
        <v>8239</v>
      </c>
      <c r="CP37" s="146">
        <v>8274</v>
      </c>
      <c r="CQ37" s="146">
        <v>8354</v>
      </c>
      <c r="CR37" s="146">
        <v>8494</v>
      </c>
      <c r="CS37" s="146">
        <v>8434</v>
      </c>
      <c r="CT37" s="146">
        <v>8430</v>
      </c>
      <c r="CU37" s="147">
        <v>8457</v>
      </c>
    </row>
    <row r="38" spans="2:99" ht="13.8" thickBot="1" x14ac:dyDescent="0.3">
      <c r="B38" s="148"/>
      <c r="C38" s="149" t="s">
        <v>75</v>
      </c>
      <c r="D38" s="152"/>
      <c r="E38" s="152"/>
      <c r="F38" s="152"/>
      <c r="G38" s="150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2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2"/>
      <c r="AQ38" s="150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2"/>
      <c r="BC38" s="150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2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2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2"/>
      <c r="CM38" s="150"/>
      <c r="CN38" s="151"/>
      <c r="CO38" s="151"/>
      <c r="CP38" s="151"/>
      <c r="CQ38" s="151"/>
      <c r="CR38" s="151"/>
      <c r="CS38" s="151"/>
      <c r="CT38" s="151"/>
      <c r="CU38" s="152"/>
    </row>
    <row r="39" spans="2:99" ht="13.8" thickBot="1" x14ac:dyDescent="0.3">
      <c r="B39" s="153" t="s">
        <v>96</v>
      </c>
      <c r="C39" s="154"/>
      <c r="D39" s="157">
        <f t="shared" ref="D39:AS39" si="18">SUM(D29:D38)</f>
        <v>18348</v>
      </c>
      <c r="E39" s="157">
        <f t="shared" si="18"/>
        <v>25431</v>
      </c>
      <c r="F39" s="157">
        <f t="shared" si="18"/>
        <v>26760</v>
      </c>
      <c r="G39" s="155">
        <f t="shared" si="18"/>
        <v>27156</v>
      </c>
      <c r="H39" s="156">
        <f t="shared" si="18"/>
        <v>27047</v>
      </c>
      <c r="I39" s="156">
        <f t="shared" si="18"/>
        <v>27381</v>
      </c>
      <c r="J39" s="156">
        <f t="shared" si="18"/>
        <v>27897</v>
      </c>
      <c r="K39" s="156">
        <f t="shared" si="18"/>
        <v>28531</v>
      </c>
      <c r="L39" s="156">
        <f t="shared" si="18"/>
        <v>29657</v>
      </c>
      <c r="M39" s="156">
        <f t="shared" si="18"/>
        <v>29980</v>
      </c>
      <c r="N39" s="156">
        <f t="shared" si="18"/>
        <v>30276</v>
      </c>
      <c r="O39" s="156">
        <f t="shared" si="18"/>
        <v>30440</v>
      </c>
      <c r="P39" s="156">
        <f t="shared" si="18"/>
        <v>30907</v>
      </c>
      <c r="Q39" s="156">
        <f t="shared" si="18"/>
        <v>31232</v>
      </c>
      <c r="R39" s="157">
        <f t="shared" si="18"/>
        <v>31550</v>
      </c>
      <c r="S39" s="156">
        <f t="shared" si="18"/>
        <v>31516</v>
      </c>
      <c r="T39" s="156">
        <f t="shared" si="18"/>
        <v>31770</v>
      </c>
      <c r="U39" s="156">
        <f t="shared" si="18"/>
        <v>31983</v>
      </c>
      <c r="V39" s="156">
        <f t="shared" si="18"/>
        <v>32432</v>
      </c>
      <c r="W39" s="156">
        <f t="shared" si="18"/>
        <v>32670</v>
      </c>
      <c r="X39" s="156">
        <f t="shared" si="18"/>
        <v>33070</v>
      </c>
      <c r="Y39" s="156">
        <f t="shared" si="18"/>
        <v>32351</v>
      </c>
      <c r="Z39" s="156">
        <f t="shared" si="18"/>
        <v>33167</v>
      </c>
      <c r="AA39" s="156">
        <f t="shared" si="18"/>
        <v>33019</v>
      </c>
      <c r="AB39" s="156">
        <f t="shared" si="18"/>
        <v>32377</v>
      </c>
      <c r="AC39" s="156">
        <f t="shared" si="18"/>
        <v>32836</v>
      </c>
      <c r="AD39" s="157">
        <f t="shared" si="18"/>
        <v>32898</v>
      </c>
      <c r="AE39" s="156">
        <f t="shared" si="18"/>
        <v>32767</v>
      </c>
      <c r="AF39" s="156">
        <f t="shared" si="18"/>
        <v>32578</v>
      </c>
      <c r="AG39" s="156">
        <f t="shared" si="18"/>
        <v>32806</v>
      </c>
      <c r="AH39" s="156">
        <f t="shared" si="18"/>
        <v>33019</v>
      </c>
      <c r="AI39" s="156">
        <f t="shared" si="18"/>
        <v>32871</v>
      </c>
      <c r="AJ39" s="156">
        <f t="shared" si="18"/>
        <v>32504</v>
      </c>
      <c r="AK39" s="156">
        <f t="shared" si="18"/>
        <v>32016</v>
      </c>
      <c r="AL39" s="156">
        <f t="shared" si="18"/>
        <v>31394</v>
      </c>
      <c r="AM39" s="156">
        <f t="shared" si="18"/>
        <v>30754</v>
      </c>
      <c r="AN39" s="156">
        <f t="shared" si="18"/>
        <v>31141</v>
      </c>
      <c r="AO39" s="156">
        <f t="shared" si="18"/>
        <v>32126</v>
      </c>
      <c r="AP39" s="157">
        <f t="shared" si="18"/>
        <v>33014</v>
      </c>
      <c r="AQ39" s="155">
        <f t="shared" si="18"/>
        <v>33904</v>
      </c>
      <c r="AR39" s="156">
        <f t="shared" si="18"/>
        <v>34254</v>
      </c>
      <c r="AS39" s="156">
        <f t="shared" si="18"/>
        <v>38138</v>
      </c>
      <c r="AT39" s="156">
        <f t="shared" ref="AT39:BW39" si="19">SUM(AT29:AT38)</f>
        <v>39399</v>
      </c>
      <c r="AU39" s="156">
        <f t="shared" si="19"/>
        <v>40352</v>
      </c>
      <c r="AV39" s="156">
        <f t="shared" si="19"/>
        <v>41421</v>
      </c>
      <c r="AW39" s="156">
        <f t="shared" si="19"/>
        <v>42628</v>
      </c>
      <c r="AX39" s="156">
        <f t="shared" si="19"/>
        <v>43462</v>
      </c>
      <c r="AY39" s="156">
        <f t="shared" si="19"/>
        <v>44149</v>
      </c>
      <c r="AZ39" s="156">
        <f t="shared" si="19"/>
        <v>44940</v>
      </c>
      <c r="BA39" s="156">
        <f t="shared" si="19"/>
        <v>45803</v>
      </c>
      <c r="BB39" s="157">
        <f t="shared" si="19"/>
        <v>46362</v>
      </c>
      <c r="BC39" s="155">
        <f t="shared" si="19"/>
        <v>46957</v>
      </c>
      <c r="BD39" s="156">
        <f t="shared" si="19"/>
        <v>47215</v>
      </c>
      <c r="BE39" s="156">
        <f t="shared" si="19"/>
        <v>47860</v>
      </c>
      <c r="BF39" s="156">
        <f t="shared" si="19"/>
        <v>48544</v>
      </c>
      <c r="BG39" s="156">
        <f t="shared" si="19"/>
        <v>49539</v>
      </c>
      <c r="BH39" s="156">
        <f t="shared" si="19"/>
        <v>51063</v>
      </c>
      <c r="BI39" s="156">
        <f t="shared" si="19"/>
        <v>50916</v>
      </c>
      <c r="BJ39" s="156">
        <f t="shared" si="19"/>
        <v>51350</v>
      </c>
      <c r="BK39" s="156">
        <f t="shared" si="19"/>
        <v>51813</v>
      </c>
      <c r="BL39" s="156">
        <f t="shared" si="19"/>
        <v>52342</v>
      </c>
      <c r="BM39" s="156">
        <f t="shared" si="19"/>
        <v>52395</v>
      </c>
      <c r="BN39" s="157">
        <f t="shared" si="19"/>
        <v>52606</v>
      </c>
      <c r="BO39" s="156">
        <f t="shared" si="19"/>
        <v>53211</v>
      </c>
      <c r="BP39" s="156">
        <f t="shared" si="19"/>
        <v>53348</v>
      </c>
      <c r="BQ39" s="156">
        <f t="shared" si="19"/>
        <v>53060</v>
      </c>
      <c r="BR39" s="156">
        <f t="shared" si="19"/>
        <v>53130</v>
      </c>
      <c r="BS39" s="156">
        <f t="shared" si="19"/>
        <v>54011</v>
      </c>
      <c r="BT39" s="156">
        <f t="shared" si="19"/>
        <v>55280</v>
      </c>
      <c r="BU39" s="156">
        <f t="shared" si="19"/>
        <v>55637</v>
      </c>
      <c r="BV39" s="156">
        <f t="shared" si="19"/>
        <v>55895</v>
      </c>
      <c r="BW39" s="156">
        <f t="shared" si="19"/>
        <v>55882</v>
      </c>
      <c r="BX39" s="156">
        <f t="shared" ref="BX39:BZ39" si="20">SUM(BX29:BX38)</f>
        <v>56427</v>
      </c>
      <c r="BY39" s="156">
        <f t="shared" si="20"/>
        <v>56522</v>
      </c>
      <c r="BZ39" s="157">
        <f t="shared" si="20"/>
        <v>56221</v>
      </c>
      <c r="CA39" s="156">
        <f t="shared" ref="CA39:CC39" si="21">SUM(CA29:CA38)</f>
        <v>56493</v>
      </c>
      <c r="CB39" s="156">
        <f t="shared" si="21"/>
        <v>56566</v>
      </c>
      <c r="CC39" s="208">
        <f t="shared" si="21"/>
        <v>56405</v>
      </c>
      <c r="CD39" s="208">
        <f t="shared" ref="CD39:CF39" si="22">SUM(CD29:CD38)</f>
        <v>56246</v>
      </c>
      <c r="CE39" s="208">
        <f t="shared" si="22"/>
        <v>56108</v>
      </c>
      <c r="CF39" s="208">
        <f t="shared" si="22"/>
        <v>56429</v>
      </c>
      <c r="CG39" s="208">
        <f t="shared" ref="CG39:CI39" si="23">SUM(CG29:CG38)</f>
        <v>56632</v>
      </c>
      <c r="CH39" s="208">
        <f t="shared" si="23"/>
        <v>56135</v>
      </c>
      <c r="CI39" s="208">
        <f t="shared" si="23"/>
        <v>56640</v>
      </c>
      <c r="CJ39" s="208">
        <f t="shared" ref="CJ39:CL39" si="24">SUM(CJ29:CJ38)</f>
        <v>56756</v>
      </c>
      <c r="CK39" s="208">
        <f t="shared" si="24"/>
        <v>56730</v>
      </c>
      <c r="CL39" s="211">
        <f t="shared" si="24"/>
        <v>56695</v>
      </c>
      <c r="CM39" s="232">
        <f t="shared" ref="CM39:CO39" si="25">SUM(CM29:CM38)</f>
        <v>53723</v>
      </c>
      <c r="CN39" s="208">
        <f t="shared" si="25"/>
        <v>53915</v>
      </c>
      <c r="CO39" s="208">
        <f t="shared" si="25"/>
        <v>53265</v>
      </c>
      <c r="CP39" s="208">
        <f t="shared" ref="CP39:CU39" si="26">SUM(CP29:CP38)</f>
        <v>53955</v>
      </c>
      <c r="CQ39" s="208">
        <f t="shared" si="26"/>
        <v>54033</v>
      </c>
      <c r="CR39" s="208">
        <f t="shared" si="26"/>
        <v>55606</v>
      </c>
      <c r="CS39" s="208">
        <f t="shared" si="26"/>
        <v>55216</v>
      </c>
      <c r="CT39" s="208">
        <f t="shared" si="26"/>
        <v>55473</v>
      </c>
      <c r="CU39" s="211">
        <f t="shared" si="26"/>
        <v>55615</v>
      </c>
    </row>
    <row r="40" spans="2:99" x14ac:dyDescent="0.25">
      <c r="B40" s="167">
        <v>4</v>
      </c>
      <c r="C40" s="158" t="s">
        <v>97</v>
      </c>
      <c r="D40" s="161">
        <v>78</v>
      </c>
      <c r="E40" s="161">
        <v>108</v>
      </c>
      <c r="F40" s="161">
        <v>137</v>
      </c>
      <c r="G40" s="159">
        <v>144</v>
      </c>
      <c r="H40" s="160">
        <v>146</v>
      </c>
      <c r="I40" s="160">
        <v>138</v>
      </c>
      <c r="J40" s="160">
        <v>141</v>
      </c>
      <c r="K40" s="160">
        <v>145</v>
      </c>
      <c r="L40" s="160">
        <v>151</v>
      </c>
      <c r="M40" s="160">
        <v>152</v>
      </c>
      <c r="N40" s="160">
        <v>170</v>
      </c>
      <c r="O40" s="160">
        <v>166</v>
      </c>
      <c r="P40" s="160">
        <v>156</v>
      </c>
      <c r="Q40" s="160">
        <v>150</v>
      </c>
      <c r="R40" s="161">
        <v>161</v>
      </c>
      <c r="S40" s="160">
        <v>173</v>
      </c>
      <c r="T40" s="160">
        <v>181</v>
      </c>
      <c r="U40" s="160">
        <v>164</v>
      </c>
      <c r="V40" s="160">
        <v>173</v>
      </c>
      <c r="W40" s="160">
        <v>178</v>
      </c>
      <c r="X40" s="160">
        <v>180</v>
      </c>
      <c r="Y40" s="160">
        <v>166</v>
      </c>
      <c r="Z40" s="160">
        <v>178</v>
      </c>
      <c r="AA40" s="160">
        <v>177</v>
      </c>
      <c r="AB40" s="160">
        <v>164</v>
      </c>
      <c r="AC40" s="160">
        <v>164</v>
      </c>
      <c r="AD40" s="161">
        <v>167</v>
      </c>
      <c r="AE40" s="160">
        <v>181</v>
      </c>
      <c r="AF40" s="160">
        <v>171</v>
      </c>
      <c r="AG40" s="160">
        <v>160</v>
      </c>
      <c r="AH40" s="160">
        <v>172</v>
      </c>
      <c r="AI40" s="160">
        <v>159</v>
      </c>
      <c r="AJ40" s="160">
        <v>158</v>
      </c>
      <c r="AK40" s="160">
        <v>155</v>
      </c>
      <c r="AL40" s="160">
        <v>153</v>
      </c>
      <c r="AM40" s="160">
        <v>143</v>
      </c>
      <c r="AN40" s="160">
        <v>155</v>
      </c>
      <c r="AO40" s="160">
        <v>150</v>
      </c>
      <c r="AP40" s="161">
        <v>167</v>
      </c>
      <c r="AQ40" s="159">
        <v>172</v>
      </c>
      <c r="AR40" s="160">
        <v>171</v>
      </c>
      <c r="AS40" s="160">
        <v>177</v>
      </c>
      <c r="AT40" s="160">
        <v>175</v>
      </c>
      <c r="AU40" s="160">
        <v>175</v>
      </c>
      <c r="AV40" s="160">
        <v>186</v>
      </c>
      <c r="AW40" s="160">
        <v>219</v>
      </c>
      <c r="AX40" s="160">
        <v>242</v>
      </c>
      <c r="AY40" s="160">
        <v>238</v>
      </c>
      <c r="AZ40" s="160">
        <v>236</v>
      </c>
      <c r="BA40" s="160">
        <v>243</v>
      </c>
      <c r="BB40" s="161">
        <v>256</v>
      </c>
      <c r="BC40" s="159">
        <v>257</v>
      </c>
      <c r="BD40" s="160">
        <v>269</v>
      </c>
      <c r="BE40" s="160">
        <v>268</v>
      </c>
      <c r="BF40" s="160">
        <v>277</v>
      </c>
      <c r="BG40" s="160">
        <v>299</v>
      </c>
      <c r="BH40" s="160">
        <v>293</v>
      </c>
      <c r="BI40" s="160">
        <v>293</v>
      </c>
      <c r="BJ40" s="160">
        <v>293</v>
      </c>
      <c r="BK40" s="160">
        <v>290</v>
      </c>
      <c r="BL40" s="160">
        <v>282</v>
      </c>
      <c r="BM40" s="160">
        <v>293</v>
      </c>
      <c r="BN40" s="161">
        <v>260</v>
      </c>
      <c r="BO40" s="160">
        <v>310</v>
      </c>
      <c r="BP40" s="160">
        <v>309</v>
      </c>
      <c r="BQ40" s="160">
        <v>304</v>
      </c>
      <c r="BR40" s="160">
        <v>306</v>
      </c>
      <c r="BS40" s="160">
        <v>304</v>
      </c>
      <c r="BT40" s="160">
        <v>299</v>
      </c>
      <c r="BU40" s="160">
        <v>300</v>
      </c>
      <c r="BV40" s="160">
        <v>318</v>
      </c>
      <c r="BW40" s="160">
        <v>314</v>
      </c>
      <c r="BX40" s="160">
        <v>350</v>
      </c>
      <c r="BY40" s="160">
        <v>352</v>
      </c>
      <c r="BZ40" s="161">
        <v>370</v>
      </c>
      <c r="CA40" s="160">
        <v>367</v>
      </c>
      <c r="CB40" s="160">
        <v>365</v>
      </c>
      <c r="CC40" s="160">
        <v>375</v>
      </c>
      <c r="CD40" s="160">
        <v>367</v>
      </c>
      <c r="CE40" s="160">
        <v>363</v>
      </c>
      <c r="CF40" s="160">
        <v>377</v>
      </c>
      <c r="CG40" s="160">
        <v>397</v>
      </c>
      <c r="CH40" s="160">
        <v>404</v>
      </c>
      <c r="CI40" s="160">
        <v>416</v>
      </c>
      <c r="CJ40" s="160">
        <v>427</v>
      </c>
      <c r="CK40" s="160">
        <v>423</v>
      </c>
      <c r="CL40" s="161">
        <v>441</v>
      </c>
      <c r="CM40" s="159">
        <v>464</v>
      </c>
      <c r="CN40" s="160">
        <v>465</v>
      </c>
      <c r="CO40" s="160">
        <v>476</v>
      </c>
      <c r="CP40" s="160">
        <v>487</v>
      </c>
      <c r="CQ40" s="160">
        <v>497</v>
      </c>
      <c r="CR40" s="160">
        <v>514</v>
      </c>
      <c r="CS40" s="160">
        <v>511</v>
      </c>
      <c r="CT40" s="160">
        <v>523</v>
      </c>
      <c r="CU40" s="161">
        <v>532</v>
      </c>
    </row>
    <row r="41" spans="2:99" x14ac:dyDescent="0.25">
      <c r="B41" s="143"/>
      <c r="C41" s="144" t="s">
        <v>98</v>
      </c>
      <c r="D41" s="147">
        <v>138</v>
      </c>
      <c r="E41" s="147">
        <v>281</v>
      </c>
      <c r="F41" s="147">
        <v>405</v>
      </c>
      <c r="G41" s="145">
        <v>410</v>
      </c>
      <c r="H41" s="146">
        <v>397</v>
      </c>
      <c r="I41" s="146">
        <v>396</v>
      </c>
      <c r="J41" s="146">
        <v>414</v>
      </c>
      <c r="K41" s="146">
        <v>422</v>
      </c>
      <c r="L41" s="146">
        <v>444</v>
      </c>
      <c r="M41" s="146">
        <v>460</v>
      </c>
      <c r="N41" s="146">
        <v>459</v>
      </c>
      <c r="O41" s="146">
        <v>461</v>
      </c>
      <c r="P41" s="146">
        <v>464</v>
      </c>
      <c r="Q41" s="146">
        <v>469</v>
      </c>
      <c r="R41" s="147">
        <v>477</v>
      </c>
      <c r="S41" s="146">
        <v>476</v>
      </c>
      <c r="T41" s="146">
        <v>465</v>
      </c>
      <c r="U41" s="146">
        <v>485</v>
      </c>
      <c r="V41" s="146">
        <v>491</v>
      </c>
      <c r="W41" s="146">
        <v>500</v>
      </c>
      <c r="X41" s="146">
        <v>495</v>
      </c>
      <c r="Y41" s="146">
        <v>495</v>
      </c>
      <c r="Z41" s="146">
        <v>497</v>
      </c>
      <c r="AA41" s="146">
        <v>487</v>
      </c>
      <c r="AB41" s="146">
        <v>488</v>
      </c>
      <c r="AC41" s="146">
        <v>479</v>
      </c>
      <c r="AD41" s="147">
        <v>484</v>
      </c>
      <c r="AE41" s="146">
        <v>484</v>
      </c>
      <c r="AF41" s="146">
        <v>483</v>
      </c>
      <c r="AG41" s="146">
        <v>489</v>
      </c>
      <c r="AH41" s="146">
        <v>502</v>
      </c>
      <c r="AI41" s="146">
        <v>486</v>
      </c>
      <c r="AJ41" s="146">
        <v>480</v>
      </c>
      <c r="AK41" s="146">
        <v>463</v>
      </c>
      <c r="AL41" s="146">
        <v>449</v>
      </c>
      <c r="AM41" s="146">
        <v>432</v>
      </c>
      <c r="AN41" s="146">
        <v>439</v>
      </c>
      <c r="AO41" s="146">
        <v>451</v>
      </c>
      <c r="AP41" s="147">
        <v>471</v>
      </c>
      <c r="AQ41" s="145">
        <v>489</v>
      </c>
      <c r="AR41" s="146">
        <v>490</v>
      </c>
      <c r="AS41" s="146">
        <v>499</v>
      </c>
      <c r="AT41" s="146">
        <v>507</v>
      </c>
      <c r="AU41" s="146">
        <v>521</v>
      </c>
      <c r="AV41" s="146">
        <v>558</v>
      </c>
      <c r="AW41" s="146">
        <v>675</v>
      </c>
      <c r="AX41" s="146">
        <v>745</v>
      </c>
      <c r="AY41" s="146">
        <v>784</v>
      </c>
      <c r="AZ41" s="146">
        <v>775</v>
      </c>
      <c r="BA41" s="146">
        <v>771</v>
      </c>
      <c r="BB41" s="147">
        <v>769</v>
      </c>
      <c r="BC41" s="145">
        <v>902</v>
      </c>
      <c r="BD41" s="146">
        <v>923</v>
      </c>
      <c r="BE41" s="146">
        <v>908</v>
      </c>
      <c r="BF41" s="146">
        <v>935</v>
      </c>
      <c r="BG41" s="146">
        <v>958</v>
      </c>
      <c r="BH41" s="146">
        <v>1009</v>
      </c>
      <c r="BI41" s="146">
        <v>1018</v>
      </c>
      <c r="BJ41" s="146">
        <v>1006</v>
      </c>
      <c r="BK41" s="146">
        <v>1031</v>
      </c>
      <c r="BL41" s="146">
        <v>1025</v>
      </c>
      <c r="BM41" s="146">
        <v>1066</v>
      </c>
      <c r="BN41" s="147">
        <v>993</v>
      </c>
      <c r="BO41" s="146">
        <v>1119</v>
      </c>
      <c r="BP41" s="146">
        <v>1135</v>
      </c>
      <c r="BQ41" s="146">
        <v>1114</v>
      </c>
      <c r="BR41" s="146">
        <v>1110</v>
      </c>
      <c r="BS41" s="146">
        <v>1131</v>
      </c>
      <c r="BT41" s="146">
        <v>1145</v>
      </c>
      <c r="BU41" s="146">
        <v>1131</v>
      </c>
      <c r="BV41" s="146">
        <v>1142</v>
      </c>
      <c r="BW41" s="146">
        <v>1172</v>
      </c>
      <c r="BX41" s="146">
        <v>1179</v>
      </c>
      <c r="BY41" s="146">
        <v>1208</v>
      </c>
      <c r="BZ41" s="147">
        <v>1205</v>
      </c>
      <c r="CA41" s="146">
        <v>1209</v>
      </c>
      <c r="CB41" s="146">
        <v>1232</v>
      </c>
      <c r="CC41" s="146">
        <v>1226</v>
      </c>
      <c r="CD41" s="146">
        <v>1211</v>
      </c>
      <c r="CE41" s="146">
        <v>1233</v>
      </c>
      <c r="CF41" s="146">
        <v>1243</v>
      </c>
      <c r="CG41" s="146">
        <v>1242</v>
      </c>
      <c r="CH41" s="146">
        <v>1244</v>
      </c>
      <c r="CI41" s="146">
        <v>1294</v>
      </c>
      <c r="CJ41" s="146">
        <v>1307</v>
      </c>
      <c r="CK41" s="146">
        <v>1298</v>
      </c>
      <c r="CL41" s="147">
        <v>1301</v>
      </c>
      <c r="CM41" s="145">
        <v>1265</v>
      </c>
      <c r="CN41" s="146">
        <v>1298</v>
      </c>
      <c r="CO41" s="146">
        <v>1265</v>
      </c>
      <c r="CP41" s="146">
        <v>1277</v>
      </c>
      <c r="CQ41" s="146">
        <v>1435</v>
      </c>
      <c r="CR41" s="146">
        <v>1466</v>
      </c>
      <c r="CS41" s="146">
        <v>1473</v>
      </c>
      <c r="CT41" s="146">
        <v>1340</v>
      </c>
      <c r="CU41" s="147">
        <v>1350</v>
      </c>
    </row>
    <row r="42" spans="2:99" x14ac:dyDescent="0.25">
      <c r="B42" s="143"/>
      <c r="C42" s="144" t="s">
        <v>99</v>
      </c>
      <c r="D42" s="147">
        <v>265</v>
      </c>
      <c r="E42" s="147">
        <v>402</v>
      </c>
      <c r="F42" s="147">
        <v>457</v>
      </c>
      <c r="G42" s="145">
        <v>468</v>
      </c>
      <c r="H42" s="146">
        <v>462</v>
      </c>
      <c r="I42" s="146">
        <v>467</v>
      </c>
      <c r="J42" s="146">
        <v>475</v>
      </c>
      <c r="K42" s="146">
        <v>486</v>
      </c>
      <c r="L42" s="146">
        <v>534</v>
      </c>
      <c r="M42" s="146">
        <v>538</v>
      </c>
      <c r="N42" s="146">
        <v>544</v>
      </c>
      <c r="O42" s="146">
        <v>553</v>
      </c>
      <c r="P42" s="146">
        <v>559</v>
      </c>
      <c r="Q42" s="146">
        <v>562</v>
      </c>
      <c r="R42" s="147">
        <v>574</v>
      </c>
      <c r="S42" s="146">
        <v>625</v>
      </c>
      <c r="T42" s="146">
        <v>637</v>
      </c>
      <c r="U42" s="146">
        <v>620</v>
      </c>
      <c r="V42" s="146">
        <v>647</v>
      </c>
      <c r="W42" s="146">
        <v>660</v>
      </c>
      <c r="X42" s="146">
        <v>657</v>
      </c>
      <c r="Y42" s="146">
        <v>656</v>
      </c>
      <c r="Z42" s="146">
        <v>670</v>
      </c>
      <c r="AA42" s="146">
        <v>666</v>
      </c>
      <c r="AB42" s="146">
        <v>653</v>
      </c>
      <c r="AC42" s="146">
        <v>648</v>
      </c>
      <c r="AD42" s="147">
        <v>652</v>
      </c>
      <c r="AE42" s="146">
        <v>667</v>
      </c>
      <c r="AF42" s="146">
        <v>665</v>
      </c>
      <c r="AG42" s="146">
        <v>665</v>
      </c>
      <c r="AH42" s="146">
        <v>688</v>
      </c>
      <c r="AI42" s="146">
        <v>674</v>
      </c>
      <c r="AJ42" s="146">
        <v>657</v>
      </c>
      <c r="AK42" s="146">
        <v>649</v>
      </c>
      <c r="AL42" s="146">
        <v>625</v>
      </c>
      <c r="AM42" s="146">
        <v>608</v>
      </c>
      <c r="AN42" s="146">
        <v>619</v>
      </c>
      <c r="AO42" s="146">
        <v>626</v>
      </c>
      <c r="AP42" s="147">
        <v>643</v>
      </c>
      <c r="AQ42" s="145">
        <v>674</v>
      </c>
      <c r="AR42" s="146">
        <v>677</v>
      </c>
      <c r="AS42" s="146">
        <v>675</v>
      </c>
      <c r="AT42" s="146">
        <v>696</v>
      </c>
      <c r="AU42" s="146">
        <v>746</v>
      </c>
      <c r="AV42" s="146">
        <v>801</v>
      </c>
      <c r="AW42" s="146">
        <v>890</v>
      </c>
      <c r="AX42" s="146">
        <v>909</v>
      </c>
      <c r="AY42" s="146">
        <v>921</v>
      </c>
      <c r="AZ42" s="146">
        <v>916</v>
      </c>
      <c r="BA42" s="146">
        <v>945</v>
      </c>
      <c r="BB42" s="147">
        <v>960</v>
      </c>
      <c r="BC42" s="145">
        <v>950</v>
      </c>
      <c r="BD42" s="146">
        <v>954</v>
      </c>
      <c r="BE42" s="146">
        <v>980</v>
      </c>
      <c r="BF42" s="146">
        <v>990</v>
      </c>
      <c r="BG42" s="146">
        <v>990</v>
      </c>
      <c r="BH42" s="146">
        <v>1019</v>
      </c>
      <c r="BI42" s="146">
        <v>1017</v>
      </c>
      <c r="BJ42" s="146">
        <v>1029</v>
      </c>
      <c r="BK42" s="146">
        <v>1065</v>
      </c>
      <c r="BL42" s="146">
        <v>1070</v>
      </c>
      <c r="BM42" s="146">
        <v>1284</v>
      </c>
      <c r="BN42" s="147">
        <v>1079</v>
      </c>
      <c r="BO42" s="146">
        <v>1090</v>
      </c>
      <c r="BP42" s="146">
        <v>1094</v>
      </c>
      <c r="BQ42" s="146">
        <v>1107</v>
      </c>
      <c r="BR42" s="146">
        <v>1136</v>
      </c>
      <c r="BS42" s="146">
        <v>1157</v>
      </c>
      <c r="BT42" s="146">
        <v>1164</v>
      </c>
      <c r="BU42" s="146">
        <v>1162</v>
      </c>
      <c r="BV42" s="146">
        <v>1179</v>
      </c>
      <c r="BW42" s="146">
        <v>1156</v>
      </c>
      <c r="BX42" s="146">
        <v>1170</v>
      </c>
      <c r="BY42" s="146">
        <v>1168</v>
      </c>
      <c r="BZ42" s="147">
        <v>1172</v>
      </c>
      <c r="CA42" s="146">
        <v>1186</v>
      </c>
      <c r="CB42" s="146">
        <v>1221</v>
      </c>
      <c r="CC42" s="146">
        <v>1224</v>
      </c>
      <c r="CD42" s="146">
        <v>1226</v>
      </c>
      <c r="CE42" s="146">
        <v>1242</v>
      </c>
      <c r="CF42" s="146">
        <v>1271</v>
      </c>
      <c r="CG42" s="146">
        <v>1266</v>
      </c>
      <c r="CH42" s="146">
        <v>1279</v>
      </c>
      <c r="CI42" s="146">
        <v>1302</v>
      </c>
      <c r="CJ42" s="146">
        <v>1306</v>
      </c>
      <c r="CK42" s="146">
        <v>1329</v>
      </c>
      <c r="CL42" s="147">
        <v>1339</v>
      </c>
      <c r="CM42" s="145">
        <v>1401</v>
      </c>
      <c r="CN42" s="146">
        <v>1419</v>
      </c>
      <c r="CO42" s="146">
        <v>1403</v>
      </c>
      <c r="CP42" s="146">
        <v>1439</v>
      </c>
      <c r="CQ42" s="146">
        <v>1469</v>
      </c>
      <c r="CR42" s="146">
        <v>1531</v>
      </c>
      <c r="CS42" s="146">
        <v>1538</v>
      </c>
      <c r="CT42" s="146">
        <v>1575</v>
      </c>
      <c r="CU42" s="147">
        <v>1581</v>
      </c>
    </row>
    <row r="43" spans="2:99" x14ac:dyDescent="0.25">
      <c r="B43" s="143"/>
      <c r="C43" s="144" t="s">
        <v>100</v>
      </c>
      <c r="D43" s="147">
        <v>12220</v>
      </c>
      <c r="E43" s="147">
        <v>16409</v>
      </c>
      <c r="F43" s="147">
        <v>21860</v>
      </c>
      <c r="G43" s="145">
        <v>22715</v>
      </c>
      <c r="H43" s="146">
        <v>22539</v>
      </c>
      <c r="I43" s="146">
        <v>22918</v>
      </c>
      <c r="J43" s="146">
        <v>22730</v>
      </c>
      <c r="K43" s="146">
        <v>23199</v>
      </c>
      <c r="L43" s="146">
        <v>23114</v>
      </c>
      <c r="M43" s="146">
        <v>23909</v>
      </c>
      <c r="N43" s="146">
        <v>23551</v>
      </c>
      <c r="O43" s="146">
        <v>23793</v>
      </c>
      <c r="P43" s="146">
        <v>23963</v>
      </c>
      <c r="Q43" s="146">
        <v>23780</v>
      </c>
      <c r="R43" s="147">
        <v>24604</v>
      </c>
      <c r="S43" s="146">
        <v>25297</v>
      </c>
      <c r="T43" s="146">
        <v>25475</v>
      </c>
      <c r="U43" s="146">
        <v>25750</v>
      </c>
      <c r="V43" s="146">
        <v>26131</v>
      </c>
      <c r="W43" s="146">
        <v>26570</v>
      </c>
      <c r="X43" s="146">
        <v>27243</v>
      </c>
      <c r="Y43" s="146">
        <v>27883</v>
      </c>
      <c r="Z43" s="146">
        <v>26906</v>
      </c>
      <c r="AA43" s="146">
        <v>28481</v>
      </c>
      <c r="AB43" s="146">
        <v>28878</v>
      </c>
      <c r="AC43" s="146">
        <v>28750</v>
      </c>
      <c r="AD43" s="147">
        <v>28643</v>
      </c>
      <c r="AE43" s="146">
        <v>28920</v>
      </c>
      <c r="AF43" s="146">
        <v>28989</v>
      </c>
      <c r="AG43" s="146">
        <v>29500</v>
      </c>
      <c r="AH43" s="146">
        <v>29775</v>
      </c>
      <c r="AI43" s="146">
        <v>29496</v>
      </c>
      <c r="AJ43" s="146">
        <v>29652</v>
      </c>
      <c r="AK43" s="146">
        <v>29367</v>
      </c>
      <c r="AL43" s="146">
        <v>29115</v>
      </c>
      <c r="AM43" s="146">
        <v>28291</v>
      </c>
      <c r="AN43" s="146">
        <v>28568</v>
      </c>
      <c r="AO43" s="146">
        <v>28973</v>
      </c>
      <c r="AP43" s="147">
        <v>29517</v>
      </c>
      <c r="AQ43" s="145">
        <v>30118</v>
      </c>
      <c r="AR43" s="146">
        <v>30769</v>
      </c>
      <c r="AS43" s="146">
        <v>30259</v>
      </c>
      <c r="AT43" s="146">
        <v>30830</v>
      </c>
      <c r="AU43" s="146">
        <v>31538</v>
      </c>
      <c r="AV43" s="146">
        <v>32338</v>
      </c>
      <c r="AW43" s="146">
        <v>32956</v>
      </c>
      <c r="AX43" s="146">
        <v>33390</v>
      </c>
      <c r="AY43" s="146">
        <v>33740</v>
      </c>
      <c r="AZ43" s="146">
        <v>34151</v>
      </c>
      <c r="BA43" s="146">
        <v>34403</v>
      </c>
      <c r="BB43" s="147">
        <v>35000</v>
      </c>
      <c r="BC43" s="145">
        <v>36316</v>
      </c>
      <c r="BD43" s="146">
        <v>36703</v>
      </c>
      <c r="BE43" s="146">
        <v>36269</v>
      </c>
      <c r="BF43" s="146">
        <v>36453</v>
      </c>
      <c r="BG43" s="146">
        <v>36968</v>
      </c>
      <c r="BH43" s="146">
        <v>37652</v>
      </c>
      <c r="BI43" s="146">
        <v>37403</v>
      </c>
      <c r="BJ43" s="146">
        <v>37599</v>
      </c>
      <c r="BK43" s="146">
        <v>38043</v>
      </c>
      <c r="BL43" s="146">
        <v>38224</v>
      </c>
      <c r="BM43" s="146">
        <v>37943</v>
      </c>
      <c r="BN43" s="147">
        <v>38705</v>
      </c>
      <c r="BO43" s="146">
        <v>39727</v>
      </c>
      <c r="BP43" s="146">
        <v>39936</v>
      </c>
      <c r="BQ43" s="146">
        <v>39236</v>
      </c>
      <c r="BR43" s="146">
        <v>39528</v>
      </c>
      <c r="BS43" s="146">
        <v>39638</v>
      </c>
      <c r="BT43" s="146">
        <v>40041</v>
      </c>
      <c r="BU43" s="146">
        <v>40156</v>
      </c>
      <c r="BV43" s="146">
        <v>40254</v>
      </c>
      <c r="BW43" s="146">
        <v>39737</v>
      </c>
      <c r="BX43" s="146">
        <v>40387</v>
      </c>
      <c r="BY43" s="146">
        <v>40653</v>
      </c>
      <c r="BZ43" s="147">
        <v>41058</v>
      </c>
      <c r="CA43" s="146">
        <v>42214</v>
      </c>
      <c r="CB43" s="146">
        <v>42639</v>
      </c>
      <c r="CC43" s="146">
        <v>41784</v>
      </c>
      <c r="CD43" s="146">
        <v>41490</v>
      </c>
      <c r="CE43" s="146">
        <v>41053</v>
      </c>
      <c r="CF43" s="146">
        <v>41176</v>
      </c>
      <c r="CG43" s="146">
        <v>41245</v>
      </c>
      <c r="CH43" s="146">
        <v>40947</v>
      </c>
      <c r="CI43" s="146">
        <v>41466</v>
      </c>
      <c r="CJ43" s="146">
        <v>41886</v>
      </c>
      <c r="CK43" s="146">
        <v>41541</v>
      </c>
      <c r="CL43" s="147">
        <v>42596</v>
      </c>
      <c r="CM43" s="145">
        <v>43517</v>
      </c>
      <c r="CN43" s="146">
        <v>43306</v>
      </c>
      <c r="CO43" s="146">
        <v>41922</v>
      </c>
      <c r="CP43" s="146">
        <v>41849</v>
      </c>
      <c r="CQ43" s="146">
        <v>42379</v>
      </c>
      <c r="CR43" s="146">
        <v>43583</v>
      </c>
      <c r="CS43" s="146">
        <v>43828</v>
      </c>
      <c r="CT43" s="146">
        <v>43966</v>
      </c>
      <c r="CU43" s="147">
        <v>44138</v>
      </c>
    </row>
    <row r="44" spans="2:99" x14ac:dyDescent="0.25">
      <c r="B44" s="143"/>
      <c r="C44" s="144" t="s">
        <v>101</v>
      </c>
      <c r="D44" s="147">
        <v>1662</v>
      </c>
      <c r="E44" s="147">
        <v>2219</v>
      </c>
      <c r="F44" s="147">
        <v>2801</v>
      </c>
      <c r="G44" s="145">
        <v>2891</v>
      </c>
      <c r="H44" s="146">
        <v>2861</v>
      </c>
      <c r="I44" s="146">
        <v>2889</v>
      </c>
      <c r="J44" s="146">
        <v>2937</v>
      </c>
      <c r="K44" s="146">
        <v>3083</v>
      </c>
      <c r="L44" s="146">
        <v>3226</v>
      </c>
      <c r="M44" s="146">
        <v>3247</v>
      </c>
      <c r="N44" s="146">
        <v>3386</v>
      </c>
      <c r="O44" s="146">
        <v>3399</v>
      </c>
      <c r="P44" s="146">
        <v>3411</v>
      </c>
      <c r="Q44" s="146">
        <v>3437</v>
      </c>
      <c r="R44" s="147">
        <v>3476</v>
      </c>
      <c r="S44" s="146">
        <v>3566</v>
      </c>
      <c r="T44" s="146">
        <v>3554</v>
      </c>
      <c r="U44" s="146">
        <v>3585</v>
      </c>
      <c r="V44" s="146">
        <v>3643</v>
      </c>
      <c r="W44" s="146">
        <v>3705</v>
      </c>
      <c r="X44" s="146">
        <v>3715</v>
      </c>
      <c r="Y44" s="146">
        <v>3748</v>
      </c>
      <c r="Z44" s="146">
        <v>3767</v>
      </c>
      <c r="AA44" s="146">
        <v>3762</v>
      </c>
      <c r="AB44" s="146">
        <v>3775</v>
      </c>
      <c r="AC44" s="146">
        <v>3740</v>
      </c>
      <c r="AD44" s="147">
        <v>3750</v>
      </c>
      <c r="AE44" s="146">
        <v>3725</v>
      </c>
      <c r="AF44" s="146">
        <v>3701</v>
      </c>
      <c r="AG44" s="146">
        <v>3713</v>
      </c>
      <c r="AH44" s="146">
        <v>3778</v>
      </c>
      <c r="AI44" s="146">
        <v>3728</v>
      </c>
      <c r="AJ44" s="146">
        <v>3676</v>
      </c>
      <c r="AK44" s="146">
        <v>3631</v>
      </c>
      <c r="AL44" s="146">
        <v>3538</v>
      </c>
      <c r="AM44" s="146">
        <v>3454</v>
      </c>
      <c r="AN44" s="146">
        <v>3481</v>
      </c>
      <c r="AO44" s="146">
        <v>3608</v>
      </c>
      <c r="AP44" s="147">
        <v>3739</v>
      </c>
      <c r="AQ44" s="145">
        <v>3890</v>
      </c>
      <c r="AR44" s="146">
        <v>3958</v>
      </c>
      <c r="AS44" s="146">
        <v>3663</v>
      </c>
      <c r="AT44" s="146">
        <v>3793</v>
      </c>
      <c r="AU44" s="146">
        <v>3928</v>
      </c>
      <c r="AV44" s="146">
        <v>4021</v>
      </c>
      <c r="AW44" s="146">
        <v>4223</v>
      </c>
      <c r="AX44" s="146">
        <v>4316</v>
      </c>
      <c r="AY44" s="146">
        <v>4422</v>
      </c>
      <c r="AZ44" s="146">
        <v>4438</v>
      </c>
      <c r="BA44" s="146">
        <v>4520</v>
      </c>
      <c r="BB44" s="147">
        <v>4586</v>
      </c>
      <c r="BC44" s="145">
        <v>4615</v>
      </c>
      <c r="BD44" s="146">
        <v>4637</v>
      </c>
      <c r="BE44" s="146">
        <v>4654</v>
      </c>
      <c r="BF44" s="146">
        <v>4734</v>
      </c>
      <c r="BG44" s="146">
        <v>4788</v>
      </c>
      <c r="BH44" s="146">
        <v>4874</v>
      </c>
      <c r="BI44" s="146">
        <v>4883</v>
      </c>
      <c r="BJ44" s="146">
        <v>4905</v>
      </c>
      <c r="BK44" s="146">
        <v>4992</v>
      </c>
      <c r="BL44" s="146">
        <v>5048</v>
      </c>
      <c r="BM44" s="146">
        <v>5014</v>
      </c>
      <c r="BN44" s="147">
        <v>4888</v>
      </c>
      <c r="BO44" s="146">
        <v>5074</v>
      </c>
      <c r="BP44" s="146">
        <v>5111</v>
      </c>
      <c r="BQ44" s="146">
        <v>5161</v>
      </c>
      <c r="BR44" s="146">
        <v>5220</v>
      </c>
      <c r="BS44" s="146">
        <v>5219</v>
      </c>
      <c r="BT44" s="146">
        <v>5250</v>
      </c>
      <c r="BU44" s="146">
        <v>5250</v>
      </c>
      <c r="BV44" s="146">
        <v>5275</v>
      </c>
      <c r="BW44" s="146">
        <v>5241</v>
      </c>
      <c r="BX44" s="146">
        <v>5337</v>
      </c>
      <c r="BY44" s="146">
        <v>5388</v>
      </c>
      <c r="BZ44" s="147">
        <v>5334</v>
      </c>
      <c r="CA44" s="146">
        <v>5296</v>
      </c>
      <c r="CB44" s="146">
        <v>5331</v>
      </c>
      <c r="CC44" s="146">
        <v>5390</v>
      </c>
      <c r="CD44" s="146">
        <v>5368</v>
      </c>
      <c r="CE44" s="146">
        <v>5383</v>
      </c>
      <c r="CF44" s="146">
        <v>5410</v>
      </c>
      <c r="CG44" s="146">
        <v>5411</v>
      </c>
      <c r="CH44" s="146">
        <v>5410</v>
      </c>
      <c r="CI44" s="146">
        <v>5486</v>
      </c>
      <c r="CJ44" s="146">
        <v>5496</v>
      </c>
      <c r="CK44" s="146">
        <v>5506</v>
      </c>
      <c r="CL44" s="147">
        <v>5469</v>
      </c>
      <c r="CM44" s="145">
        <v>5473</v>
      </c>
      <c r="CN44" s="146">
        <v>5491</v>
      </c>
      <c r="CO44" s="146">
        <v>5480</v>
      </c>
      <c r="CP44" s="146">
        <v>5513</v>
      </c>
      <c r="CQ44" s="146">
        <v>5569</v>
      </c>
      <c r="CR44" s="146">
        <v>5630</v>
      </c>
      <c r="CS44" s="146">
        <v>5604</v>
      </c>
      <c r="CT44" s="146">
        <v>5672</v>
      </c>
      <c r="CU44" s="147">
        <v>5660</v>
      </c>
    </row>
    <row r="45" spans="2:99" x14ac:dyDescent="0.25">
      <c r="B45" s="143"/>
      <c r="C45" s="144" t="s">
        <v>102</v>
      </c>
      <c r="D45" s="147">
        <v>275</v>
      </c>
      <c r="E45" s="147">
        <v>373</v>
      </c>
      <c r="F45" s="147">
        <v>362</v>
      </c>
      <c r="G45" s="145">
        <v>383</v>
      </c>
      <c r="H45" s="146">
        <v>355</v>
      </c>
      <c r="I45" s="146">
        <v>376</v>
      </c>
      <c r="J45" s="146">
        <v>394</v>
      </c>
      <c r="K45" s="146">
        <v>424</v>
      </c>
      <c r="L45" s="146">
        <v>446</v>
      </c>
      <c r="M45" s="146">
        <v>444</v>
      </c>
      <c r="N45" s="146">
        <v>445</v>
      </c>
      <c r="O45" s="146">
        <v>465</v>
      </c>
      <c r="P45" s="146">
        <v>474</v>
      </c>
      <c r="Q45" s="146">
        <v>477</v>
      </c>
      <c r="R45" s="147">
        <v>484</v>
      </c>
      <c r="S45" s="146">
        <v>490</v>
      </c>
      <c r="T45" s="146">
        <v>510</v>
      </c>
      <c r="U45" s="146">
        <v>506</v>
      </c>
      <c r="V45" s="146">
        <v>517</v>
      </c>
      <c r="W45" s="146">
        <v>528</v>
      </c>
      <c r="X45" s="146">
        <v>532</v>
      </c>
      <c r="Y45" s="146">
        <v>524</v>
      </c>
      <c r="Z45" s="146">
        <v>554</v>
      </c>
      <c r="AA45" s="146">
        <v>577</v>
      </c>
      <c r="AB45" s="146">
        <v>553</v>
      </c>
      <c r="AC45" s="146">
        <v>539</v>
      </c>
      <c r="AD45" s="147">
        <v>536</v>
      </c>
      <c r="AE45" s="146">
        <v>542</v>
      </c>
      <c r="AF45" s="146">
        <v>544</v>
      </c>
      <c r="AG45" s="146">
        <v>543</v>
      </c>
      <c r="AH45" s="146">
        <v>563</v>
      </c>
      <c r="AI45" s="146">
        <v>542</v>
      </c>
      <c r="AJ45" s="146">
        <v>535</v>
      </c>
      <c r="AK45" s="146">
        <v>521</v>
      </c>
      <c r="AL45" s="146">
        <v>503</v>
      </c>
      <c r="AM45" s="146">
        <v>478</v>
      </c>
      <c r="AN45" s="146">
        <v>468</v>
      </c>
      <c r="AO45" s="146">
        <v>481</v>
      </c>
      <c r="AP45" s="147">
        <v>502</v>
      </c>
      <c r="AQ45" s="145">
        <v>526</v>
      </c>
      <c r="AR45" s="146">
        <v>518</v>
      </c>
      <c r="AS45" s="146">
        <v>611</v>
      </c>
      <c r="AT45" s="146">
        <v>615</v>
      </c>
      <c r="AU45" s="146">
        <v>621</v>
      </c>
      <c r="AV45" s="146">
        <v>663</v>
      </c>
      <c r="AW45" s="146">
        <v>686</v>
      </c>
      <c r="AX45" s="146">
        <v>704</v>
      </c>
      <c r="AY45" s="146">
        <v>730</v>
      </c>
      <c r="AZ45" s="146">
        <v>724</v>
      </c>
      <c r="BA45" s="146">
        <v>707</v>
      </c>
      <c r="BB45" s="147">
        <v>742</v>
      </c>
      <c r="BC45" s="145">
        <v>743</v>
      </c>
      <c r="BD45" s="146">
        <v>771</v>
      </c>
      <c r="BE45" s="146">
        <v>762</v>
      </c>
      <c r="BF45" s="146">
        <v>805</v>
      </c>
      <c r="BG45" s="146">
        <v>793</v>
      </c>
      <c r="BH45" s="146">
        <v>823</v>
      </c>
      <c r="BI45" s="146">
        <v>815</v>
      </c>
      <c r="BJ45" s="146">
        <v>806</v>
      </c>
      <c r="BK45" s="146">
        <v>831</v>
      </c>
      <c r="BL45" s="146">
        <v>854</v>
      </c>
      <c r="BM45" s="146">
        <v>1084</v>
      </c>
      <c r="BN45" s="147">
        <v>804</v>
      </c>
      <c r="BO45" s="146">
        <v>900</v>
      </c>
      <c r="BP45" s="146">
        <v>905</v>
      </c>
      <c r="BQ45" s="146">
        <v>887</v>
      </c>
      <c r="BR45" s="146">
        <v>901</v>
      </c>
      <c r="BS45" s="146">
        <v>933</v>
      </c>
      <c r="BT45" s="146">
        <v>930</v>
      </c>
      <c r="BU45" s="146">
        <v>927</v>
      </c>
      <c r="BV45" s="146">
        <v>918</v>
      </c>
      <c r="BW45" s="146">
        <v>894</v>
      </c>
      <c r="BX45" s="146">
        <v>917</v>
      </c>
      <c r="BY45" s="146">
        <v>948</v>
      </c>
      <c r="BZ45" s="147">
        <v>955</v>
      </c>
      <c r="CA45" s="146">
        <v>989</v>
      </c>
      <c r="CB45" s="146">
        <v>982</v>
      </c>
      <c r="CC45" s="146">
        <v>976</v>
      </c>
      <c r="CD45" s="146">
        <v>957</v>
      </c>
      <c r="CE45" s="146">
        <v>971</v>
      </c>
      <c r="CF45" s="146">
        <v>980</v>
      </c>
      <c r="CG45" s="146">
        <v>969</v>
      </c>
      <c r="CH45" s="146">
        <v>930</v>
      </c>
      <c r="CI45" s="146">
        <v>963</v>
      </c>
      <c r="CJ45" s="146">
        <v>975</v>
      </c>
      <c r="CK45" s="146">
        <v>962</v>
      </c>
      <c r="CL45" s="147">
        <v>956</v>
      </c>
      <c r="CM45" s="145">
        <v>998</v>
      </c>
      <c r="CN45" s="146">
        <v>1012</v>
      </c>
      <c r="CO45" s="146">
        <v>964</v>
      </c>
      <c r="CP45" s="146">
        <v>968</v>
      </c>
      <c r="CQ45" s="146">
        <v>969</v>
      </c>
      <c r="CR45" s="146">
        <v>1006</v>
      </c>
      <c r="CS45" s="146">
        <v>1008</v>
      </c>
      <c r="CT45" s="146">
        <v>1018</v>
      </c>
      <c r="CU45" s="147">
        <v>1031</v>
      </c>
    </row>
    <row r="46" spans="2:99" x14ac:dyDescent="0.25">
      <c r="B46" s="143"/>
      <c r="C46" s="144" t="s">
        <v>103</v>
      </c>
      <c r="D46" s="147">
        <v>15132</v>
      </c>
      <c r="E46" s="147">
        <v>18565</v>
      </c>
      <c r="F46" s="147">
        <v>22451</v>
      </c>
      <c r="G46" s="145">
        <v>23137</v>
      </c>
      <c r="H46" s="146">
        <v>23280</v>
      </c>
      <c r="I46" s="146">
        <v>23531</v>
      </c>
      <c r="J46" s="146">
        <v>23739</v>
      </c>
      <c r="K46" s="146">
        <v>24273</v>
      </c>
      <c r="L46" s="146">
        <v>24466</v>
      </c>
      <c r="M46" s="146">
        <v>25098</v>
      </c>
      <c r="N46" s="146">
        <v>25232</v>
      </c>
      <c r="O46" s="146">
        <v>25534</v>
      </c>
      <c r="P46" s="146">
        <v>25754</v>
      </c>
      <c r="Q46" s="146">
        <v>25775</v>
      </c>
      <c r="R46" s="147">
        <v>26634</v>
      </c>
      <c r="S46" s="146">
        <v>27182</v>
      </c>
      <c r="T46" s="146">
        <v>27305</v>
      </c>
      <c r="U46" s="146">
        <v>27416</v>
      </c>
      <c r="V46" s="146">
        <v>27691</v>
      </c>
      <c r="W46" s="146">
        <v>28025</v>
      </c>
      <c r="X46" s="146">
        <v>28478</v>
      </c>
      <c r="Y46" s="146">
        <v>28543</v>
      </c>
      <c r="Z46" s="146">
        <v>28317</v>
      </c>
      <c r="AA46" s="146">
        <v>29193</v>
      </c>
      <c r="AB46" s="146">
        <v>29167</v>
      </c>
      <c r="AC46" s="146">
        <v>29076</v>
      </c>
      <c r="AD46" s="147">
        <v>29284</v>
      </c>
      <c r="AE46" s="146">
        <v>29550</v>
      </c>
      <c r="AF46" s="146">
        <v>29453</v>
      </c>
      <c r="AG46" s="146">
        <v>29772</v>
      </c>
      <c r="AH46" s="146">
        <v>29834</v>
      </c>
      <c r="AI46" s="146">
        <v>29447</v>
      </c>
      <c r="AJ46" s="146">
        <v>29497</v>
      </c>
      <c r="AK46" s="146">
        <v>29571</v>
      </c>
      <c r="AL46" s="146">
        <v>28949</v>
      </c>
      <c r="AM46" s="146">
        <v>28316</v>
      </c>
      <c r="AN46" s="146">
        <v>28596</v>
      </c>
      <c r="AO46" s="146">
        <v>29081</v>
      </c>
      <c r="AP46" s="147">
        <v>29795</v>
      </c>
      <c r="AQ46" s="145">
        <v>30482</v>
      </c>
      <c r="AR46" s="146">
        <v>30978</v>
      </c>
      <c r="AS46" s="146">
        <v>31925</v>
      </c>
      <c r="AT46" s="146">
        <v>32488</v>
      </c>
      <c r="AU46" s="146">
        <v>32919</v>
      </c>
      <c r="AV46" s="146">
        <v>33573</v>
      </c>
      <c r="AW46" s="146">
        <v>34081</v>
      </c>
      <c r="AX46" s="146">
        <v>34608</v>
      </c>
      <c r="AY46" s="146">
        <v>35001</v>
      </c>
      <c r="AZ46" s="146">
        <v>35423</v>
      </c>
      <c r="BA46" s="146">
        <v>35500</v>
      </c>
      <c r="BB46" s="147">
        <v>36131</v>
      </c>
      <c r="BC46" s="145">
        <v>37105</v>
      </c>
      <c r="BD46" s="146">
        <v>37402</v>
      </c>
      <c r="BE46" s="146">
        <v>37368</v>
      </c>
      <c r="BF46" s="146">
        <v>37605</v>
      </c>
      <c r="BG46" s="146">
        <v>38099</v>
      </c>
      <c r="BH46" s="146">
        <v>38861</v>
      </c>
      <c r="BI46" s="146">
        <v>38524</v>
      </c>
      <c r="BJ46" s="146">
        <v>38823</v>
      </c>
      <c r="BK46" s="146">
        <v>39123</v>
      </c>
      <c r="BL46" s="146">
        <v>39311</v>
      </c>
      <c r="BM46" s="146">
        <v>39013</v>
      </c>
      <c r="BN46" s="147">
        <v>39591</v>
      </c>
      <c r="BO46" s="146">
        <v>40580</v>
      </c>
      <c r="BP46" s="146">
        <v>40795</v>
      </c>
      <c r="BQ46" s="146">
        <v>40391</v>
      </c>
      <c r="BR46" s="146">
        <v>40676</v>
      </c>
      <c r="BS46" s="146">
        <v>40939</v>
      </c>
      <c r="BT46" s="146">
        <v>41753</v>
      </c>
      <c r="BU46" s="146">
        <v>41797</v>
      </c>
      <c r="BV46" s="146">
        <v>41603</v>
      </c>
      <c r="BW46" s="146">
        <v>41302</v>
      </c>
      <c r="BX46" s="146">
        <v>41760</v>
      </c>
      <c r="BY46" s="146">
        <v>41989</v>
      </c>
      <c r="BZ46" s="147">
        <v>42531</v>
      </c>
      <c r="CA46" s="146">
        <v>43377</v>
      </c>
      <c r="CB46" s="146">
        <v>43633</v>
      </c>
      <c r="CC46" s="146">
        <v>43136</v>
      </c>
      <c r="CD46" s="146">
        <v>42898</v>
      </c>
      <c r="CE46" s="146">
        <v>42684</v>
      </c>
      <c r="CF46" s="146">
        <v>42736</v>
      </c>
      <c r="CG46" s="146">
        <v>42760</v>
      </c>
      <c r="CH46" s="146">
        <v>42460</v>
      </c>
      <c r="CI46" s="146">
        <v>42829</v>
      </c>
      <c r="CJ46" s="146">
        <v>43214</v>
      </c>
      <c r="CK46" s="146">
        <v>42871</v>
      </c>
      <c r="CL46" s="147">
        <v>43994</v>
      </c>
      <c r="CM46" s="145">
        <v>44868</v>
      </c>
      <c r="CN46" s="146">
        <v>44595</v>
      </c>
      <c r="CO46" s="146">
        <v>43494</v>
      </c>
      <c r="CP46" s="146">
        <v>43516</v>
      </c>
      <c r="CQ46" s="146">
        <v>43765</v>
      </c>
      <c r="CR46" s="146">
        <v>45339</v>
      </c>
      <c r="CS46" s="146">
        <v>45579</v>
      </c>
      <c r="CT46" s="146">
        <v>45622</v>
      </c>
      <c r="CU46" s="147">
        <v>45592</v>
      </c>
    </row>
    <row r="47" spans="2:99" x14ac:dyDescent="0.25">
      <c r="B47" s="143"/>
      <c r="C47" s="144" t="s">
        <v>104</v>
      </c>
      <c r="D47" s="147">
        <v>381</v>
      </c>
      <c r="E47" s="147">
        <v>515</v>
      </c>
      <c r="F47" s="147">
        <v>656</v>
      </c>
      <c r="G47" s="145">
        <v>699</v>
      </c>
      <c r="H47" s="146">
        <v>700</v>
      </c>
      <c r="I47" s="146">
        <v>683</v>
      </c>
      <c r="J47" s="146">
        <v>675</v>
      </c>
      <c r="K47" s="146">
        <v>654</v>
      </c>
      <c r="L47" s="146">
        <v>677</v>
      </c>
      <c r="M47" s="146">
        <v>694</v>
      </c>
      <c r="N47" s="146">
        <v>693</v>
      </c>
      <c r="O47" s="146">
        <v>690</v>
      </c>
      <c r="P47" s="146">
        <v>699</v>
      </c>
      <c r="Q47" s="146">
        <v>697</v>
      </c>
      <c r="R47" s="147">
        <v>718</v>
      </c>
      <c r="S47" s="146">
        <v>758</v>
      </c>
      <c r="T47" s="146">
        <v>759</v>
      </c>
      <c r="U47" s="146">
        <v>718</v>
      </c>
      <c r="V47" s="146">
        <v>730</v>
      </c>
      <c r="W47" s="146">
        <v>732</v>
      </c>
      <c r="X47" s="146">
        <v>757</v>
      </c>
      <c r="Y47" s="146">
        <v>756</v>
      </c>
      <c r="Z47" s="146">
        <v>760</v>
      </c>
      <c r="AA47" s="146">
        <v>765</v>
      </c>
      <c r="AB47" s="146">
        <v>785</v>
      </c>
      <c r="AC47" s="146">
        <v>752</v>
      </c>
      <c r="AD47" s="147">
        <v>766</v>
      </c>
      <c r="AE47" s="146">
        <v>819</v>
      </c>
      <c r="AF47" s="146">
        <v>817</v>
      </c>
      <c r="AG47" s="146">
        <v>758</v>
      </c>
      <c r="AH47" s="146">
        <v>804</v>
      </c>
      <c r="AI47" s="146">
        <v>759</v>
      </c>
      <c r="AJ47" s="146">
        <v>768</v>
      </c>
      <c r="AK47" s="146">
        <v>728</v>
      </c>
      <c r="AL47" s="146">
        <v>714</v>
      </c>
      <c r="AM47" s="146">
        <v>708</v>
      </c>
      <c r="AN47" s="146">
        <v>734</v>
      </c>
      <c r="AO47" s="146">
        <v>769</v>
      </c>
      <c r="AP47" s="147">
        <v>852</v>
      </c>
      <c r="AQ47" s="145">
        <v>950</v>
      </c>
      <c r="AR47" s="146">
        <v>977</v>
      </c>
      <c r="AS47" s="146">
        <v>962</v>
      </c>
      <c r="AT47" s="146">
        <v>938</v>
      </c>
      <c r="AU47" s="146">
        <v>964</v>
      </c>
      <c r="AV47" s="146">
        <v>1020</v>
      </c>
      <c r="AW47" s="146">
        <v>1117</v>
      </c>
      <c r="AX47" s="146">
        <v>1139</v>
      </c>
      <c r="AY47" s="146">
        <v>1211</v>
      </c>
      <c r="AZ47" s="146">
        <v>1295</v>
      </c>
      <c r="BA47" s="146">
        <v>1265</v>
      </c>
      <c r="BB47" s="147">
        <v>1318</v>
      </c>
      <c r="BC47" s="145">
        <v>2702</v>
      </c>
      <c r="BD47" s="146">
        <v>2785</v>
      </c>
      <c r="BE47" s="146">
        <v>2495</v>
      </c>
      <c r="BF47" s="146">
        <v>2584</v>
      </c>
      <c r="BG47" s="146">
        <v>2633</v>
      </c>
      <c r="BH47" s="146">
        <v>2687</v>
      </c>
      <c r="BI47" s="146">
        <v>2742</v>
      </c>
      <c r="BJ47" s="146">
        <v>2719</v>
      </c>
      <c r="BK47" s="146">
        <v>2864</v>
      </c>
      <c r="BL47" s="146">
        <v>2921</v>
      </c>
      <c r="BM47" s="146">
        <v>2882</v>
      </c>
      <c r="BN47" s="147">
        <v>2975</v>
      </c>
      <c r="BO47" s="146">
        <v>3361</v>
      </c>
      <c r="BP47" s="146">
        <v>3406</v>
      </c>
      <c r="BQ47" s="146">
        <v>3194</v>
      </c>
      <c r="BR47" s="146">
        <v>3219</v>
      </c>
      <c r="BS47" s="146">
        <v>3200</v>
      </c>
      <c r="BT47" s="146">
        <v>3264</v>
      </c>
      <c r="BU47" s="146">
        <v>3230</v>
      </c>
      <c r="BV47" s="146">
        <v>3231</v>
      </c>
      <c r="BW47" s="146">
        <v>3187</v>
      </c>
      <c r="BX47" s="146">
        <v>3214</v>
      </c>
      <c r="BY47" s="146">
        <v>3220</v>
      </c>
      <c r="BZ47" s="147">
        <v>3323</v>
      </c>
      <c r="CA47" s="146">
        <v>3557</v>
      </c>
      <c r="CB47" s="146">
        <v>3690</v>
      </c>
      <c r="CC47" s="146">
        <v>3536</v>
      </c>
      <c r="CD47" s="146">
        <v>3420</v>
      </c>
      <c r="CE47" s="146">
        <v>3435</v>
      </c>
      <c r="CF47" s="146">
        <v>3555</v>
      </c>
      <c r="CG47" s="146">
        <v>3510</v>
      </c>
      <c r="CH47" s="146">
        <v>3475</v>
      </c>
      <c r="CI47" s="146">
        <v>3584</v>
      </c>
      <c r="CJ47" s="146">
        <v>3632</v>
      </c>
      <c r="CK47" s="146">
        <v>3411</v>
      </c>
      <c r="CL47" s="147">
        <v>3565</v>
      </c>
      <c r="CM47" s="145">
        <v>2653</v>
      </c>
      <c r="CN47" s="146">
        <v>2689</v>
      </c>
      <c r="CO47" s="146">
        <v>2344</v>
      </c>
      <c r="CP47" s="146">
        <v>2447</v>
      </c>
      <c r="CQ47" s="146">
        <v>3658</v>
      </c>
      <c r="CR47" s="146">
        <v>3883</v>
      </c>
      <c r="CS47" s="146">
        <v>3751</v>
      </c>
      <c r="CT47" s="146">
        <v>2441</v>
      </c>
      <c r="CU47" s="147">
        <v>2448</v>
      </c>
    </row>
    <row r="48" spans="2:99" x14ac:dyDescent="0.25">
      <c r="B48" s="143"/>
      <c r="C48" s="144" t="s">
        <v>105</v>
      </c>
      <c r="D48" s="147">
        <v>796</v>
      </c>
      <c r="E48" s="147">
        <v>1428</v>
      </c>
      <c r="F48" s="147">
        <v>1632</v>
      </c>
      <c r="G48" s="145">
        <v>1681</v>
      </c>
      <c r="H48" s="146">
        <v>1624</v>
      </c>
      <c r="I48" s="146">
        <v>1622</v>
      </c>
      <c r="J48" s="146">
        <v>1641</v>
      </c>
      <c r="K48" s="146">
        <v>1666</v>
      </c>
      <c r="L48" s="146">
        <v>1716</v>
      </c>
      <c r="M48" s="146">
        <v>1737</v>
      </c>
      <c r="N48" s="146">
        <v>1737</v>
      </c>
      <c r="O48" s="146">
        <v>1708</v>
      </c>
      <c r="P48" s="146">
        <v>1738</v>
      </c>
      <c r="Q48" s="146">
        <v>1760</v>
      </c>
      <c r="R48" s="147">
        <v>1831</v>
      </c>
      <c r="S48" s="146">
        <v>1805</v>
      </c>
      <c r="T48" s="146">
        <v>1883</v>
      </c>
      <c r="U48" s="146">
        <v>1886</v>
      </c>
      <c r="V48" s="146">
        <v>1941</v>
      </c>
      <c r="W48" s="146">
        <v>1968</v>
      </c>
      <c r="X48" s="146">
        <v>2037</v>
      </c>
      <c r="Y48" s="146">
        <v>2026</v>
      </c>
      <c r="Z48" s="146">
        <v>2040</v>
      </c>
      <c r="AA48" s="146">
        <v>2000</v>
      </c>
      <c r="AB48" s="146">
        <v>1970</v>
      </c>
      <c r="AC48" s="146">
        <v>1952</v>
      </c>
      <c r="AD48" s="147">
        <v>1954</v>
      </c>
      <c r="AE48" s="146">
        <v>1951</v>
      </c>
      <c r="AF48" s="146">
        <v>1962</v>
      </c>
      <c r="AG48" s="146">
        <v>1985</v>
      </c>
      <c r="AH48" s="146">
        <v>2009</v>
      </c>
      <c r="AI48" s="146">
        <v>1992</v>
      </c>
      <c r="AJ48" s="146">
        <v>1956</v>
      </c>
      <c r="AK48" s="146">
        <v>1911</v>
      </c>
      <c r="AL48" s="146">
        <v>1848</v>
      </c>
      <c r="AM48" s="146">
        <v>1797</v>
      </c>
      <c r="AN48" s="146">
        <v>1813</v>
      </c>
      <c r="AO48" s="146">
        <v>1855</v>
      </c>
      <c r="AP48" s="147">
        <v>1928</v>
      </c>
      <c r="AQ48" s="145">
        <v>1995</v>
      </c>
      <c r="AR48" s="146">
        <v>1981</v>
      </c>
      <c r="AS48" s="146">
        <v>2234</v>
      </c>
      <c r="AT48" s="146">
        <v>2318</v>
      </c>
      <c r="AU48" s="146">
        <v>2367</v>
      </c>
      <c r="AV48" s="146">
        <v>2478</v>
      </c>
      <c r="AW48" s="146">
        <v>2631</v>
      </c>
      <c r="AX48" s="146">
        <v>2667</v>
      </c>
      <c r="AY48" s="146">
        <v>2743</v>
      </c>
      <c r="AZ48" s="146">
        <v>2723</v>
      </c>
      <c r="BA48" s="146">
        <v>2762</v>
      </c>
      <c r="BB48" s="147">
        <v>2794</v>
      </c>
      <c r="BC48" s="145">
        <v>2790</v>
      </c>
      <c r="BD48" s="146">
        <v>2827</v>
      </c>
      <c r="BE48" s="146">
        <v>2849</v>
      </c>
      <c r="BF48" s="146">
        <v>2980</v>
      </c>
      <c r="BG48" s="146">
        <v>2997</v>
      </c>
      <c r="BH48" s="146">
        <v>3059</v>
      </c>
      <c r="BI48" s="146">
        <v>3038</v>
      </c>
      <c r="BJ48" s="146">
        <v>3045</v>
      </c>
      <c r="BK48" s="146">
        <v>3088</v>
      </c>
      <c r="BL48" s="146">
        <v>3115</v>
      </c>
      <c r="BM48" s="146">
        <v>3158</v>
      </c>
      <c r="BN48" s="147">
        <v>3029</v>
      </c>
      <c r="BO48" s="146">
        <v>3156</v>
      </c>
      <c r="BP48" s="146">
        <v>3152</v>
      </c>
      <c r="BQ48" s="146">
        <v>3190</v>
      </c>
      <c r="BR48" s="146">
        <v>3335</v>
      </c>
      <c r="BS48" s="146">
        <v>3458</v>
      </c>
      <c r="BT48" s="146">
        <v>3447</v>
      </c>
      <c r="BU48" s="146">
        <v>3449</v>
      </c>
      <c r="BV48" s="146">
        <v>3481</v>
      </c>
      <c r="BW48" s="146">
        <v>3441</v>
      </c>
      <c r="BX48" s="146">
        <v>3497</v>
      </c>
      <c r="BY48" s="146">
        <v>3529</v>
      </c>
      <c r="BZ48" s="147">
        <v>3559</v>
      </c>
      <c r="CA48" s="146">
        <v>3572</v>
      </c>
      <c r="CB48" s="146">
        <v>3623</v>
      </c>
      <c r="CC48" s="146">
        <v>3643</v>
      </c>
      <c r="CD48" s="146">
        <v>3651</v>
      </c>
      <c r="CE48" s="146">
        <v>3688</v>
      </c>
      <c r="CF48" s="146">
        <v>3714</v>
      </c>
      <c r="CG48" s="146">
        <v>3746</v>
      </c>
      <c r="CH48" s="146">
        <v>3667</v>
      </c>
      <c r="CI48" s="146">
        <v>3766</v>
      </c>
      <c r="CJ48" s="146">
        <v>3763</v>
      </c>
      <c r="CK48" s="146">
        <v>3769</v>
      </c>
      <c r="CL48" s="147">
        <v>3759</v>
      </c>
      <c r="CM48" s="145">
        <v>3774</v>
      </c>
      <c r="CN48" s="146">
        <v>3828</v>
      </c>
      <c r="CO48" s="146">
        <v>3802</v>
      </c>
      <c r="CP48" s="146">
        <v>3838</v>
      </c>
      <c r="CQ48" s="146">
        <v>3913</v>
      </c>
      <c r="CR48" s="146">
        <v>4008</v>
      </c>
      <c r="CS48" s="146">
        <v>3998</v>
      </c>
      <c r="CT48" s="146">
        <v>4024</v>
      </c>
      <c r="CU48" s="147">
        <v>4023</v>
      </c>
    </row>
    <row r="49" spans="2:99" x14ac:dyDescent="0.25">
      <c r="B49" s="143"/>
      <c r="C49" s="144" t="s">
        <v>106</v>
      </c>
      <c r="D49" s="147">
        <v>2367</v>
      </c>
      <c r="E49" s="147">
        <v>4409</v>
      </c>
      <c r="F49" s="147">
        <v>5434</v>
      </c>
      <c r="G49" s="145">
        <v>5528</v>
      </c>
      <c r="H49" s="146">
        <v>5564</v>
      </c>
      <c r="I49" s="146">
        <v>5688</v>
      </c>
      <c r="J49" s="146">
        <v>5877</v>
      </c>
      <c r="K49" s="146">
        <v>6136</v>
      </c>
      <c r="L49" s="146">
        <v>6516</v>
      </c>
      <c r="M49" s="146">
        <v>6508</v>
      </c>
      <c r="N49" s="146">
        <v>6635</v>
      </c>
      <c r="O49" s="146">
        <v>6611</v>
      </c>
      <c r="P49" s="146">
        <v>6729</v>
      </c>
      <c r="Q49" s="146">
        <v>6814</v>
      </c>
      <c r="R49" s="147">
        <v>6940</v>
      </c>
      <c r="S49" s="146">
        <v>6890</v>
      </c>
      <c r="T49" s="146">
        <v>6961</v>
      </c>
      <c r="U49" s="146">
        <v>7023</v>
      </c>
      <c r="V49" s="146">
        <v>7145</v>
      </c>
      <c r="W49" s="146">
        <v>7240</v>
      </c>
      <c r="X49" s="146">
        <v>7434</v>
      </c>
      <c r="Y49" s="146">
        <v>7289</v>
      </c>
      <c r="Z49" s="146">
        <v>7482</v>
      </c>
      <c r="AA49" s="146">
        <v>7488</v>
      </c>
      <c r="AB49" s="146">
        <v>7319</v>
      </c>
      <c r="AC49" s="146">
        <v>7367</v>
      </c>
      <c r="AD49" s="147">
        <v>7459</v>
      </c>
      <c r="AE49" s="146">
        <v>7393</v>
      </c>
      <c r="AF49" s="146">
        <v>7384</v>
      </c>
      <c r="AG49" s="146">
        <v>7453</v>
      </c>
      <c r="AH49" s="146">
        <v>7579</v>
      </c>
      <c r="AI49" s="146">
        <v>7570</v>
      </c>
      <c r="AJ49" s="146">
        <v>7520</v>
      </c>
      <c r="AK49" s="146">
        <v>7365</v>
      </c>
      <c r="AL49" s="146">
        <v>7255</v>
      </c>
      <c r="AM49" s="146">
        <v>7111</v>
      </c>
      <c r="AN49" s="146">
        <v>7176</v>
      </c>
      <c r="AO49" s="146">
        <v>7441</v>
      </c>
      <c r="AP49" s="147">
        <v>7702</v>
      </c>
      <c r="AQ49" s="145">
        <v>7950</v>
      </c>
      <c r="AR49" s="146">
        <v>8052</v>
      </c>
      <c r="AS49" s="146">
        <v>8848</v>
      </c>
      <c r="AT49" s="146">
        <v>9041</v>
      </c>
      <c r="AU49" s="146">
        <v>9275</v>
      </c>
      <c r="AV49" s="146">
        <v>9504</v>
      </c>
      <c r="AW49" s="146">
        <v>9815</v>
      </c>
      <c r="AX49" s="146">
        <v>10039</v>
      </c>
      <c r="AY49" s="146">
        <v>10324</v>
      </c>
      <c r="AZ49" s="146">
        <v>10380</v>
      </c>
      <c r="BA49" s="146">
        <v>10441</v>
      </c>
      <c r="BB49" s="147">
        <v>10469</v>
      </c>
      <c r="BC49" s="145">
        <v>10504</v>
      </c>
      <c r="BD49" s="146">
        <v>10652</v>
      </c>
      <c r="BE49" s="146">
        <v>10772</v>
      </c>
      <c r="BF49" s="146">
        <v>10961</v>
      </c>
      <c r="BG49" s="146">
        <v>11062</v>
      </c>
      <c r="BH49" s="146">
        <v>11273</v>
      </c>
      <c r="BI49" s="146">
        <v>11240</v>
      </c>
      <c r="BJ49" s="146">
        <v>11232</v>
      </c>
      <c r="BK49" s="146">
        <v>11289</v>
      </c>
      <c r="BL49" s="146">
        <v>11371</v>
      </c>
      <c r="BM49" s="146">
        <v>11319</v>
      </c>
      <c r="BN49" s="147">
        <v>11182</v>
      </c>
      <c r="BO49" s="146">
        <v>11502</v>
      </c>
      <c r="BP49" s="146">
        <v>11599</v>
      </c>
      <c r="BQ49" s="146">
        <v>11587</v>
      </c>
      <c r="BR49" s="146">
        <v>11832</v>
      </c>
      <c r="BS49" s="146">
        <v>11848</v>
      </c>
      <c r="BT49" s="146">
        <v>12114</v>
      </c>
      <c r="BU49" s="146">
        <v>12195</v>
      </c>
      <c r="BV49" s="146">
        <v>12157</v>
      </c>
      <c r="BW49" s="146">
        <v>12178</v>
      </c>
      <c r="BX49" s="146">
        <v>12283</v>
      </c>
      <c r="BY49" s="146">
        <v>12505</v>
      </c>
      <c r="BZ49" s="147">
        <v>12586</v>
      </c>
      <c r="CA49" s="146">
        <v>12704</v>
      </c>
      <c r="CB49" s="146">
        <v>12812</v>
      </c>
      <c r="CC49" s="146">
        <v>12934</v>
      </c>
      <c r="CD49" s="146">
        <v>13041</v>
      </c>
      <c r="CE49" s="146">
        <v>13179</v>
      </c>
      <c r="CF49" s="146">
        <v>13334</v>
      </c>
      <c r="CG49" s="146">
        <v>13446</v>
      </c>
      <c r="CH49" s="146">
        <v>13255</v>
      </c>
      <c r="CI49" s="146">
        <v>13521</v>
      </c>
      <c r="CJ49" s="146">
        <v>13621</v>
      </c>
      <c r="CK49" s="146">
        <v>13675</v>
      </c>
      <c r="CL49" s="147">
        <v>13697</v>
      </c>
      <c r="CM49" s="145">
        <v>13817</v>
      </c>
      <c r="CN49" s="146">
        <v>13736</v>
      </c>
      <c r="CO49" s="146">
        <v>13652</v>
      </c>
      <c r="CP49" s="146">
        <v>13796</v>
      </c>
      <c r="CQ49" s="146">
        <v>13972</v>
      </c>
      <c r="CR49" s="146">
        <v>14326</v>
      </c>
      <c r="CS49" s="146">
        <v>14328</v>
      </c>
      <c r="CT49" s="146">
        <v>14387</v>
      </c>
      <c r="CU49" s="147">
        <v>14430</v>
      </c>
    </row>
    <row r="50" spans="2:99" x14ac:dyDescent="0.25">
      <c r="B50" s="143"/>
      <c r="C50" s="144" t="s">
        <v>107</v>
      </c>
      <c r="D50" s="147">
        <v>280</v>
      </c>
      <c r="E50" s="147">
        <v>474</v>
      </c>
      <c r="F50" s="147">
        <v>490</v>
      </c>
      <c r="G50" s="145">
        <v>507</v>
      </c>
      <c r="H50" s="146">
        <v>499</v>
      </c>
      <c r="I50" s="146">
        <v>516</v>
      </c>
      <c r="J50" s="146">
        <v>515</v>
      </c>
      <c r="K50" s="146">
        <v>515</v>
      </c>
      <c r="L50" s="146">
        <v>545</v>
      </c>
      <c r="M50" s="146">
        <v>557</v>
      </c>
      <c r="N50" s="146">
        <v>566</v>
      </c>
      <c r="O50" s="146">
        <v>550</v>
      </c>
      <c r="P50" s="146">
        <v>552</v>
      </c>
      <c r="Q50" s="146">
        <v>551</v>
      </c>
      <c r="R50" s="147">
        <v>562</v>
      </c>
      <c r="S50" s="146">
        <v>573</v>
      </c>
      <c r="T50" s="146">
        <v>575</v>
      </c>
      <c r="U50" s="146">
        <v>581</v>
      </c>
      <c r="V50" s="146">
        <v>586</v>
      </c>
      <c r="W50" s="146">
        <v>593</v>
      </c>
      <c r="X50" s="146">
        <v>603</v>
      </c>
      <c r="Y50" s="146">
        <v>613</v>
      </c>
      <c r="Z50" s="146">
        <v>612</v>
      </c>
      <c r="AA50" s="146">
        <v>600</v>
      </c>
      <c r="AB50" s="146">
        <v>590</v>
      </c>
      <c r="AC50" s="146">
        <v>573</v>
      </c>
      <c r="AD50" s="147">
        <v>590</v>
      </c>
      <c r="AE50" s="146">
        <v>597</v>
      </c>
      <c r="AF50" s="146">
        <v>585</v>
      </c>
      <c r="AG50" s="146">
        <v>583</v>
      </c>
      <c r="AH50" s="146">
        <v>593</v>
      </c>
      <c r="AI50" s="146">
        <v>584</v>
      </c>
      <c r="AJ50" s="146">
        <v>582</v>
      </c>
      <c r="AK50" s="146">
        <v>576</v>
      </c>
      <c r="AL50" s="146">
        <v>560</v>
      </c>
      <c r="AM50" s="146">
        <v>544</v>
      </c>
      <c r="AN50" s="146">
        <v>538</v>
      </c>
      <c r="AO50" s="146">
        <v>563</v>
      </c>
      <c r="AP50" s="147">
        <v>583</v>
      </c>
      <c r="AQ50" s="145">
        <v>605</v>
      </c>
      <c r="AR50" s="146">
        <v>605</v>
      </c>
      <c r="AS50" s="146">
        <v>676</v>
      </c>
      <c r="AT50" s="146">
        <v>695</v>
      </c>
      <c r="AU50" s="146">
        <v>723</v>
      </c>
      <c r="AV50" s="146">
        <v>763</v>
      </c>
      <c r="AW50" s="146">
        <v>821</v>
      </c>
      <c r="AX50" s="146">
        <v>815</v>
      </c>
      <c r="AY50" s="146">
        <v>854</v>
      </c>
      <c r="AZ50" s="146">
        <v>831</v>
      </c>
      <c r="BA50" s="146">
        <v>871</v>
      </c>
      <c r="BB50" s="147">
        <v>867</v>
      </c>
      <c r="BC50" s="145">
        <v>894</v>
      </c>
      <c r="BD50" s="146">
        <v>920</v>
      </c>
      <c r="BE50" s="146">
        <v>908</v>
      </c>
      <c r="BF50" s="146">
        <v>914</v>
      </c>
      <c r="BG50" s="146">
        <v>922</v>
      </c>
      <c r="BH50" s="146">
        <v>934</v>
      </c>
      <c r="BI50" s="146">
        <v>919</v>
      </c>
      <c r="BJ50" s="146">
        <v>933</v>
      </c>
      <c r="BK50" s="146">
        <v>948</v>
      </c>
      <c r="BL50" s="146">
        <v>943</v>
      </c>
      <c r="BM50" s="146">
        <v>947</v>
      </c>
      <c r="BN50" s="147">
        <v>916</v>
      </c>
      <c r="BO50" s="146">
        <v>975</v>
      </c>
      <c r="BP50" s="146">
        <v>996</v>
      </c>
      <c r="BQ50" s="146">
        <v>998</v>
      </c>
      <c r="BR50" s="146">
        <v>1009</v>
      </c>
      <c r="BS50" s="146">
        <v>1023</v>
      </c>
      <c r="BT50" s="146">
        <v>1035</v>
      </c>
      <c r="BU50" s="146">
        <v>1040</v>
      </c>
      <c r="BV50" s="146">
        <v>1035</v>
      </c>
      <c r="BW50" s="146">
        <v>1034</v>
      </c>
      <c r="BX50" s="146">
        <v>1051</v>
      </c>
      <c r="BY50" s="146">
        <v>1041</v>
      </c>
      <c r="BZ50" s="147">
        <v>1042</v>
      </c>
      <c r="CA50" s="146">
        <v>1050</v>
      </c>
      <c r="CB50" s="146">
        <v>1062</v>
      </c>
      <c r="CC50" s="146">
        <v>1053</v>
      </c>
      <c r="CD50" s="146">
        <v>1026</v>
      </c>
      <c r="CE50" s="146">
        <v>1043</v>
      </c>
      <c r="CF50" s="146">
        <v>1040</v>
      </c>
      <c r="CG50" s="146">
        <v>1058</v>
      </c>
      <c r="CH50" s="146">
        <v>1021</v>
      </c>
      <c r="CI50" s="146">
        <v>1054</v>
      </c>
      <c r="CJ50" s="146">
        <v>1058</v>
      </c>
      <c r="CK50" s="146">
        <v>1074</v>
      </c>
      <c r="CL50" s="147">
        <v>1085</v>
      </c>
      <c r="CM50" s="145">
        <v>1076</v>
      </c>
      <c r="CN50" s="146">
        <v>1085</v>
      </c>
      <c r="CO50" s="146">
        <v>1077</v>
      </c>
      <c r="CP50" s="146">
        <v>1097</v>
      </c>
      <c r="CQ50" s="146">
        <v>1100</v>
      </c>
      <c r="CR50" s="146">
        <v>1122</v>
      </c>
      <c r="CS50" s="146">
        <v>1102</v>
      </c>
      <c r="CT50" s="146">
        <v>1118</v>
      </c>
      <c r="CU50" s="147">
        <v>1123</v>
      </c>
    </row>
    <row r="51" spans="2:99" x14ac:dyDescent="0.25">
      <c r="B51" s="143"/>
      <c r="C51" s="144" t="s">
        <v>108</v>
      </c>
      <c r="D51" s="147">
        <v>255</v>
      </c>
      <c r="E51" s="147">
        <v>485</v>
      </c>
      <c r="F51" s="147">
        <v>549</v>
      </c>
      <c r="G51" s="145">
        <v>561</v>
      </c>
      <c r="H51" s="146">
        <v>561</v>
      </c>
      <c r="I51" s="146">
        <v>572</v>
      </c>
      <c r="J51" s="146">
        <v>572</v>
      </c>
      <c r="K51" s="146">
        <v>607</v>
      </c>
      <c r="L51" s="146">
        <v>655</v>
      </c>
      <c r="M51" s="146">
        <v>660</v>
      </c>
      <c r="N51" s="146">
        <v>699</v>
      </c>
      <c r="O51" s="146">
        <v>702</v>
      </c>
      <c r="P51" s="146">
        <v>714</v>
      </c>
      <c r="Q51" s="146">
        <v>729</v>
      </c>
      <c r="R51" s="147">
        <v>761</v>
      </c>
      <c r="S51" s="146">
        <v>764</v>
      </c>
      <c r="T51" s="146">
        <v>734</v>
      </c>
      <c r="U51" s="146">
        <v>764</v>
      </c>
      <c r="V51" s="146">
        <v>778</v>
      </c>
      <c r="W51" s="146">
        <v>789</v>
      </c>
      <c r="X51" s="146">
        <v>789</v>
      </c>
      <c r="Y51" s="146">
        <v>791</v>
      </c>
      <c r="Z51" s="146">
        <v>809</v>
      </c>
      <c r="AA51" s="146">
        <v>794</v>
      </c>
      <c r="AB51" s="146">
        <v>771</v>
      </c>
      <c r="AC51" s="146">
        <v>766</v>
      </c>
      <c r="AD51" s="147">
        <v>764</v>
      </c>
      <c r="AE51" s="146">
        <v>754</v>
      </c>
      <c r="AF51" s="146">
        <v>753</v>
      </c>
      <c r="AG51" s="146">
        <v>755</v>
      </c>
      <c r="AH51" s="146">
        <v>772</v>
      </c>
      <c r="AI51" s="146">
        <v>782</v>
      </c>
      <c r="AJ51" s="146">
        <v>761</v>
      </c>
      <c r="AK51" s="146">
        <v>752</v>
      </c>
      <c r="AL51" s="146">
        <v>716</v>
      </c>
      <c r="AM51" s="146">
        <v>694</v>
      </c>
      <c r="AN51" s="146">
        <v>688</v>
      </c>
      <c r="AO51" s="146">
        <v>700</v>
      </c>
      <c r="AP51" s="147">
        <v>717</v>
      </c>
      <c r="AQ51" s="145">
        <v>751</v>
      </c>
      <c r="AR51" s="146">
        <v>770</v>
      </c>
      <c r="AS51" s="146">
        <v>991</v>
      </c>
      <c r="AT51" s="146">
        <v>1012</v>
      </c>
      <c r="AU51" s="146">
        <v>1040</v>
      </c>
      <c r="AV51" s="146">
        <v>1071</v>
      </c>
      <c r="AW51" s="146">
        <v>1102</v>
      </c>
      <c r="AX51" s="146">
        <v>1155</v>
      </c>
      <c r="AY51" s="146">
        <v>1207</v>
      </c>
      <c r="AZ51" s="146">
        <v>1236</v>
      </c>
      <c r="BA51" s="146">
        <v>1238</v>
      </c>
      <c r="BB51" s="147">
        <v>1227</v>
      </c>
      <c r="BC51" s="145">
        <v>1220</v>
      </c>
      <c r="BD51" s="146">
        <v>1222</v>
      </c>
      <c r="BE51" s="146">
        <v>1199</v>
      </c>
      <c r="BF51" s="146">
        <v>1169</v>
      </c>
      <c r="BG51" s="146">
        <v>1177</v>
      </c>
      <c r="BH51" s="146">
        <v>1204</v>
      </c>
      <c r="BI51" s="146">
        <v>1199</v>
      </c>
      <c r="BJ51" s="146">
        <v>1202</v>
      </c>
      <c r="BK51" s="146">
        <v>1206</v>
      </c>
      <c r="BL51" s="146">
        <v>1207</v>
      </c>
      <c r="BM51" s="146">
        <v>1206</v>
      </c>
      <c r="BN51" s="147">
        <v>1234</v>
      </c>
      <c r="BO51" s="146">
        <v>1232</v>
      </c>
      <c r="BP51" s="146">
        <v>1264</v>
      </c>
      <c r="BQ51" s="146">
        <v>1267</v>
      </c>
      <c r="BR51" s="146">
        <v>1291</v>
      </c>
      <c r="BS51" s="146">
        <v>1311</v>
      </c>
      <c r="BT51" s="146">
        <v>1313</v>
      </c>
      <c r="BU51" s="146">
        <v>1329</v>
      </c>
      <c r="BV51" s="146">
        <v>1326</v>
      </c>
      <c r="BW51" s="146">
        <v>1306</v>
      </c>
      <c r="BX51" s="146">
        <v>1309</v>
      </c>
      <c r="BY51" s="146">
        <v>1310</v>
      </c>
      <c r="BZ51" s="147">
        <v>1309</v>
      </c>
      <c r="CA51" s="146">
        <v>1301</v>
      </c>
      <c r="CB51" s="146">
        <v>1334</v>
      </c>
      <c r="CC51" s="146">
        <v>1354</v>
      </c>
      <c r="CD51" s="146">
        <v>1345</v>
      </c>
      <c r="CE51" s="146">
        <v>1365</v>
      </c>
      <c r="CF51" s="146">
        <v>1376</v>
      </c>
      <c r="CG51" s="146">
        <v>1404</v>
      </c>
      <c r="CH51" s="146">
        <v>1369</v>
      </c>
      <c r="CI51" s="146">
        <v>1423</v>
      </c>
      <c r="CJ51" s="146">
        <v>1420</v>
      </c>
      <c r="CK51" s="146">
        <v>1429</v>
      </c>
      <c r="CL51" s="147">
        <v>1436</v>
      </c>
      <c r="CM51" s="145">
        <v>1443</v>
      </c>
      <c r="CN51" s="146">
        <v>1461</v>
      </c>
      <c r="CO51" s="146">
        <v>1446</v>
      </c>
      <c r="CP51" s="146">
        <v>1463</v>
      </c>
      <c r="CQ51" s="146">
        <v>1503</v>
      </c>
      <c r="CR51" s="146">
        <v>1553</v>
      </c>
      <c r="CS51" s="146">
        <v>1547</v>
      </c>
      <c r="CT51" s="146">
        <v>1558</v>
      </c>
      <c r="CU51" s="147">
        <v>1572</v>
      </c>
    </row>
    <row r="52" spans="2:99" x14ac:dyDescent="0.25">
      <c r="B52" s="143"/>
      <c r="C52" s="144" t="s">
        <v>109</v>
      </c>
      <c r="D52" s="147">
        <v>145</v>
      </c>
      <c r="E52" s="147">
        <v>280</v>
      </c>
      <c r="F52" s="147">
        <v>301</v>
      </c>
      <c r="G52" s="145">
        <v>304</v>
      </c>
      <c r="H52" s="146">
        <v>303</v>
      </c>
      <c r="I52" s="146">
        <v>288</v>
      </c>
      <c r="J52" s="146">
        <v>302</v>
      </c>
      <c r="K52" s="146">
        <v>312</v>
      </c>
      <c r="L52" s="146">
        <v>321</v>
      </c>
      <c r="M52" s="146">
        <v>326</v>
      </c>
      <c r="N52" s="146">
        <v>333</v>
      </c>
      <c r="O52" s="146">
        <v>337</v>
      </c>
      <c r="P52" s="146">
        <v>339</v>
      </c>
      <c r="Q52" s="146">
        <v>337</v>
      </c>
      <c r="R52" s="147">
        <v>344</v>
      </c>
      <c r="S52" s="146">
        <v>366</v>
      </c>
      <c r="T52" s="146">
        <v>397</v>
      </c>
      <c r="U52" s="146">
        <v>360</v>
      </c>
      <c r="V52" s="146">
        <v>367</v>
      </c>
      <c r="W52" s="146">
        <v>370</v>
      </c>
      <c r="X52" s="146">
        <v>388</v>
      </c>
      <c r="Y52" s="146">
        <v>388</v>
      </c>
      <c r="Z52" s="146">
        <v>382</v>
      </c>
      <c r="AA52" s="146">
        <v>391</v>
      </c>
      <c r="AB52" s="146">
        <v>375</v>
      </c>
      <c r="AC52" s="146">
        <v>360</v>
      </c>
      <c r="AD52" s="147">
        <v>359</v>
      </c>
      <c r="AE52" s="146">
        <v>356</v>
      </c>
      <c r="AF52" s="146">
        <v>350</v>
      </c>
      <c r="AG52" s="146">
        <v>350</v>
      </c>
      <c r="AH52" s="146">
        <v>353</v>
      </c>
      <c r="AI52" s="146">
        <v>342</v>
      </c>
      <c r="AJ52" s="146">
        <v>336</v>
      </c>
      <c r="AK52" s="146">
        <v>332</v>
      </c>
      <c r="AL52" s="146">
        <v>316</v>
      </c>
      <c r="AM52" s="146">
        <v>301</v>
      </c>
      <c r="AN52" s="146">
        <v>299</v>
      </c>
      <c r="AO52" s="146">
        <v>305</v>
      </c>
      <c r="AP52" s="147">
        <v>321</v>
      </c>
      <c r="AQ52" s="145">
        <v>328</v>
      </c>
      <c r="AR52" s="146">
        <v>328</v>
      </c>
      <c r="AS52" s="146">
        <v>381</v>
      </c>
      <c r="AT52" s="146">
        <v>394</v>
      </c>
      <c r="AU52" s="146">
        <v>405</v>
      </c>
      <c r="AV52" s="146">
        <v>433</v>
      </c>
      <c r="AW52" s="146">
        <v>455</v>
      </c>
      <c r="AX52" s="146">
        <v>491</v>
      </c>
      <c r="AY52" s="146">
        <v>507</v>
      </c>
      <c r="AZ52" s="146">
        <v>515</v>
      </c>
      <c r="BA52" s="146">
        <v>509</v>
      </c>
      <c r="BB52" s="147">
        <v>515</v>
      </c>
      <c r="BC52" s="145">
        <v>518</v>
      </c>
      <c r="BD52" s="146">
        <v>529</v>
      </c>
      <c r="BE52" s="146">
        <v>535</v>
      </c>
      <c r="BF52" s="146">
        <v>559</v>
      </c>
      <c r="BG52" s="146">
        <v>566</v>
      </c>
      <c r="BH52" s="146">
        <v>566</v>
      </c>
      <c r="BI52" s="146">
        <v>559</v>
      </c>
      <c r="BJ52" s="146">
        <v>554</v>
      </c>
      <c r="BK52" s="146">
        <v>572</v>
      </c>
      <c r="BL52" s="146">
        <v>572</v>
      </c>
      <c r="BM52" s="146">
        <v>600</v>
      </c>
      <c r="BN52" s="147">
        <v>590</v>
      </c>
      <c r="BO52" s="146">
        <v>574</v>
      </c>
      <c r="BP52" s="146">
        <v>587</v>
      </c>
      <c r="BQ52" s="146">
        <v>597</v>
      </c>
      <c r="BR52" s="146">
        <v>604</v>
      </c>
      <c r="BS52" s="146">
        <v>625</v>
      </c>
      <c r="BT52" s="146">
        <v>610</v>
      </c>
      <c r="BU52" s="146">
        <v>603</v>
      </c>
      <c r="BV52" s="146">
        <v>609</v>
      </c>
      <c r="BW52" s="146">
        <v>628</v>
      </c>
      <c r="BX52" s="146">
        <v>621</v>
      </c>
      <c r="BY52" s="146">
        <v>641</v>
      </c>
      <c r="BZ52" s="147">
        <v>649</v>
      </c>
      <c r="CA52" s="146">
        <v>639</v>
      </c>
      <c r="CB52" s="146">
        <v>640</v>
      </c>
      <c r="CC52" s="146">
        <v>634</v>
      </c>
      <c r="CD52" s="146">
        <v>645</v>
      </c>
      <c r="CE52" s="146">
        <v>644</v>
      </c>
      <c r="CF52" s="146">
        <v>650</v>
      </c>
      <c r="CG52" s="146">
        <v>653</v>
      </c>
      <c r="CH52" s="146">
        <v>644</v>
      </c>
      <c r="CI52" s="146">
        <v>641</v>
      </c>
      <c r="CJ52" s="146">
        <v>636</v>
      </c>
      <c r="CK52" s="146">
        <v>641</v>
      </c>
      <c r="CL52" s="147">
        <v>646</v>
      </c>
      <c r="CM52" s="145">
        <v>642</v>
      </c>
      <c r="CN52" s="146">
        <v>661</v>
      </c>
      <c r="CO52" s="146">
        <v>646</v>
      </c>
      <c r="CP52" s="146">
        <v>653</v>
      </c>
      <c r="CQ52" s="146">
        <v>656</v>
      </c>
      <c r="CR52" s="146">
        <v>697</v>
      </c>
      <c r="CS52" s="146">
        <v>695</v>
      </c>
      <c r="CT52" s="146">
        <v>693</v>
      </c>
      <c r="CU52" s="147">
        <v>693</v>
      </c>
    </row>
    <row r="53" spans="2:99" x14ac:dyDescent="0.25">
      <c r="B53" s="143"/>
      <c r="C53" s="144" t="s">
        <v>110</v>
      </c>
      <c r="D53" s="147">
        <v>708</v>
      </c>
      <c r="E53" s="147">
        <v>1167</v>
      </c>
      <c r="F53" s="147">
        <v>1421</v>
      </c>
      <c r="G53" s="145">
        <v>1461</v>
      </c>
      <c r="H53" s="146">
        <v>1447</v>
      </c>
      <c r="I53" s="146">
        <v>1464</v>
      </c>
      <c r="J53" s="146">
        <v>1503</v>
      </c>
      <c r="K53" s="146">
        <v>1556</v>
      </c>
      <c r="L53" s="146">
        <v>1681</v>
      </c>
      <c r="M53" s="146">
        <v>1733</v>
      </c>
      <c r="N53" s="146">
        <v>1768</v>
      </c>
      <c r="O53" s="146">
        <v>1802</v>
      </c>
      <c r="P53" s="146">
        <v>1811</v>
      </c>
      <c r="Q53" s="146">
        <v>1847</v>
      </c>
      <c r="R53" s="147">
        <v>1886</v>
      </c>
      <c r="S53" s="146">
        <v>1952</v>
      </c>
      <c r="T53" s="146">
        <v>1960</v>
      </c>
      <c r="U53" s="146">
        <v>1996</v>
      </c>
      <c r="V53" s="146">
        <v>2024</v>
      </c>
      <c r="W53" s="146">
        <v>2063</v>
      </c>
      <c r="X53" s="146">
        <v>2107</v>
      </c>
      <c r="Y53" s="146">
        <v>2139</v>
      </c>
      <c r="Z53" s="146">
        <v>2168</v>
      </c>
      <c r="AA53" s="146">
        <v>2175</v>
      </c>
      <c r="AB53" s="146">
        <v>2180</v>
      </c>
      <c r="AC53" s="146">
        <v>2128</v>
      </c>
      <c r="AD53" s="147">
        <v>2120</v>
      </c>
      <c r="AE53" s="146">
        <v>2125</v>
      </c>
      <c r="AF53" s="146">
        <v>2137</v>
      </c>
      <c r="AG53" s="146">
        <v>2171</v>
      </c>
      <c r="AH53" s="146">
        <v>2208</v>
      </c>
      <c r="AI53" s="146">
        <v>2201</v>
      </c>
      <c r="AJ53" s="146">
        <v>2178</v>
      </c>
      <c r="AK53" s="146">
        <v>2131</v>
      </c>
      <c r="AL53" s="146">
        <v>2064</v>
      </c>
      <c r="AM53" s="146">
        <v>2011</v>
      </c>
      <c r="AN53" s="146">
        <v>2034</v>
      </c>
      <c r="AO53" s="146">
        <v>2129</v>
      </c>
      <c r="AP53" s="147">
        <v>2233</v>
      </c>
      <c r="AQ53" s="145">
        <v>2331</v>
      </c>
      <c r="AR53" s="146">
        <v>2370</v>
      </c>
      <c r="AS53" s="146">
        <v>2419</v>
      </c>
      <c r="AT53" s="146">
        <v>2570</v>
      </c>
      <c r="AU53" s="146">
        <v>2638</v>
      </c>
      <c r="AV53" s="146">
        <v>2730</v>
      </c>
      <c r="AW53" s="146">
        <v>2881</v>
      </c>
      <c r="AX53" s="146">
        <v>3014</v>
      </c>
      <c r="AY53" s="146">
        <v>3121</v>
      </c>
      <c r="AZ53" s="146">
        <v>3119</v>
      </c>
      <c r="BA53" s="146">
        <v>3155</v>
      </c>
      <c r="BB53" s="147">
        <v>3228</v>
      </c>
      <c r="BC53" s="145">
        <v>3076</v>
      </c>
      <c r="BD53" s="146">
        <v>3110</v>
      </c>
      <c r="BE53" s="146">
        <v>3174</v>
      </c>
      <c r="BF53" s="146">
        <v>3304</v>
      </c>
      <c r="BG53" s="146">
        <v>3376</v>
      </c>
      <c r="BH53" s="146">
        <v>3488</v>
      </c>
      <c r="BI53" s="146">
        <v>3483</v>
      </c>
      <c r="BJ53" s="146">
        <v>3470</v>
      </c>
      <c r="BK53" s="146">
        <v>3528</v>
      </c>
      <c r="BL53" s="146">
        <v>3523</v>
      </c>
      <c r="BM53" s="146">
        <v>3588</v>
      </c>
      <c r="BN53" s="147">
        <v>3592</v>
      </c>
      <c r="BO53" s="146">
        <v>3631</v>
      </c>
      <c r="BP53" s="146">
        <v>3621</v>
      </c>
      <c r="BQ53" s="146">
        <v>3583</v>
      </c>
      <c r="BR53" s="146">
        <v>3631</v>
      </c>
      <c r="BS53" s="146">
        <v>3620</v>
      </c>
      <c r="BT53" s="146">
        <v>3670</v>
      </c>
      <c r="BU53" s="146">
        <v>3692</v>
      </c>
      <c r="BV53" s="146">
        <v>3718</v>
      </c>
      <c r="BW53" s="146">
        <v>3719</v>
      </c>
      <c r="BX53" s="146">
        <v>3751</v>
      </c>
      <c r="BY53" s="146">
        <v>3803</v>
      </c>
      <c r="BZ53" s="147">
        <v>3788</v>
      </c>
      <c r="CA53" s="146">
        <v>3790</v>
      </c>
      <c r="CB53" s="146">
        <v>3812</v>
      </c>
      <c r="CC53" s="146">
        <v>3811</v>
      </c>
      <c r="CD53" s="146">
        <v>3818</v>
      </c>
      <c r="CE53" s="146">
        <v>3878</v>
      </c>
      <c r="CF53" s="146">
        <v>3899</v>
      </c>
      <c r="CG53" s="146">
        <v>3894</v>
      </c>
      <c r="CH53" s="146">
        <v>3853</v>
      </c>
      <c r="CI53" s="146">
        <v>4004</v>
      </c>
      <c r="CJ53" s="146">
        <v>3997</v>
      </c>
      <c r="CK53" s="146">
        <v>3994</v>
      </c>
      <c r="CL53" s="147">
        <v>3961</v>
      </c>
      <c r="CM53" s="145">
        <v>3909</v>
      </c>
      <c r="CN53" s="146">
        <v>3927</v>
      </c>
      <c r="CO53" s="146">
        <v>3910</v>
      </c>
      <c r="CP53" s="146">
        <v>3947</v>
      </c>
      <c r="CQ53" s="146">
        <v>4051</v>
      </c>
      <c r="CR53" s="146">
        <v>4182</v>
      </c>
      <c r="CS53" s="146">
        <v>4225</v>
      </c>
      <c r="CT53" s="146">
        <v>4217</v>
      </c>
      <c r="CU53" s="147">
        <v>4245</v>
      </c>
    </row>
    <row r="54" spans="2:99" x14ac:dyDescent="0.25">
      <c r="B54" s="143"/>
      <c r="C54" s="144" t="s">
        <v>111</v>
      </c>
      <c r="D54" s="147">
        <v>782</v>
      </c>
      <c r="E54" s="147">
        <v>1341</v>
      </c>
      <c r="F54" s="147">
        <v>1490</v>
      </c>
      <c r="G54" s="145">
        <v>1551</v>
      </c>
      <c r="H54" s="146">
        <v>1531</v>
      </c>
      <c r="I54" s="146">
        <v>1564</v>
      </c>
      <c r="J54" s="146">
        <v>1598</v>
      </c>
      <c r="K54" s="146">
        <v>1659</v>
      </c>
      <c r="L54" s="146">
        <v>1756</v>
      </c>
      <c r="M54" s="146">
        <v>1774</v>
      </c>
      <c r="N54" s="146">
        <v>1803</v>
      </c>
      <c r="O54" s="146">
        <v>1789</v>
      </c>
      <c r="P54" s="146">
        <v>1799</v>
      </c>
      <c r="Q54" s="146">
        <v>1822</v>
      </c>
      <c r="R54" s="147">
        <v>1818</v>
      </c>
      <c r="S54" s="146">
        <v>1804</v>
      </c>
      <c r="T54" s="146">
        <v>1804</v>
      </c>
      <c r="U54" s="146">
        <v>1796</v>
      </c>
      <c r="V54" s="146">
        <v>1816</v>
      </c>
      <c r="W54" s="146">
        <v>1840</v>
      </c>
      <c r="X54" s="146">
        <v>1887</v>
      </c>
      <c r="Y54" s="146">
        <v>1874</v>
      </c>
      <c r="Z54" s="146">
        <v>1893</v>
      </c>
      <c r="AA54" s="146">
        <v>1895</v>
      </c>
      <c r="AB54" s="146">
        <v>1875</v>
      </c>
      <c r="AC54" s="146">
        <v>1869</v>
      </c>
      <c r="AD54" s="147">
        <v>1861</v>
      </c>
      <c r="AE54" s="146">
        <v>1865</v>
      </c>
      <c r="AF54" s="146">
        <v>1868</v>
      </c>
      <c r="AG54" s="146">
        <v>1872</v>
      </c>
      <c r="AH54" s="146">
        <v>1919</v>
      </c>
      <c r="AI54" s="146">
        <v>1886</v>
      </c>
      <c r="AJ54" s="146">
        <v>1869</v>
      </c>
      <c r="AK54" s="146">
        <v>1846</v>
      </c>
      <c r="AL54" s="146">
        <v>1782</v>
      </c>
      <c r="AM54" s="146">
        <v>1722</v>
      </c>
      <c r="AN54" s="146">
        <v>1735</v>
      </c>
      <c r="AO54" s="146">
        <v>1814</v>
      </c>
      <c r="AP54" s="147">
        <v>1885</v>
      </c>
      <c r="AQ54" s="145">
        <v>1953</v>
      </c>
      <c r="AR54" s="146">
        <v>1974</v>
      </c>
      <c r="AS54" s="146">
        <v>2367</v>
      </c>
      <c r="AT54" s="146">
        <v>2428</v>
      </c>
      <c r="AU54" s="146">
        <v>2506</v>
      </c>
      <c r="AV54" s="146">
        <v>2556</v>
      </c>
      <c r="AW54" s="146">
        <v>2662</v>
      </c>
      <c r="AX54" s="146">
        <v>2737</v>
      </c>
      <c r="AY54" s="146">
        <v>2723</v>
      </c>
      <c r="AZ54" s="146">
        <v>2727</v>
      </c>
      <c r="BA54" s="146">
        <v>2818</v>
      </c>
      <c r="BB54" s="147">
        <v>2809</v>
      </c>
      <c r="BC54" s="145">
        <v>3167</v>
      </c>
      <c r="BD54" s="146">
        <v>3175</v>
      </c>
      <c r="BE54" s="146">
        <v>3253</v>
      </c>
      <c r="BF54" s="146">
        <v>3265</v>
      </c>
      <c r="BG54" s="146">
        <v>3296</v>
      </c>
      <c r="BH54" s="146">
        <v>3294</v>
      </c>
      <c r="BI54" s="146">
        <v>3281</v>
      </c>
      <c r="BJ54" s="146">
        <v>3257</v>
      </c>
      <c r="BK54" s="146">
        <v>3307</v>
      </c>
      <c r="BL54" s="146">
        <v>3300</v>
      </c>
      <c r="BM54" s="146">
        <v>3288</v>
      </c>
      <c r="BN54" s="147">
        <v>3246</v>
      </c>
      <c r="BO54" s="146">
        <v>3407</v>
      </c>
      <c r="BP54" s="146">
        <v>3419</v>
      </c>
      <c r="BQ54" s="146">
        <v>3424</v>
      </c>
      <c r="BR54" s="146">
        <v>3466</v>
      </c>
      <c r="BS54" s="146">
        <v>3415</v>
      </c>
      <c r="BT54" s="146">
        <v>3466</v>
      </c>
      <c r="BU54" s="146">
        <v>3451</v>
      </c>
      <c r="BV54" s="146">
        <v>3467</v>
      </c>
      <c r="BW54" s="146">
        <v>3453</v>
      </c>
      <c r="BX54" s="146">
        <v>3465</v>
      </c>
      <c r="BY54" s="146">
        <v>3488</v>
      </c>
      <c r="BZ54" s="147">
        <v>3496</v>
      </c>
      <c r="CA54" s="146">
        <v>3518</v>
      </c>
      <c r="CB54" s="146">
        <v>3565</v>
      </c>
      <c r="CC54" s="146">
        <v>3564</v>
      </c>
      <c r="CD54" s="146">
        <v>3588</v>
      </c>
      <c r="CE54" s="146">
        <v>3608</v>
      </c>
      <c r="CF54" s="146">
        <v>3625</v>
      </c>
      <c r="CG54" s="146">
        <v>3679</v>
      </c>
      <c r="CH54" s="146">
        <v>3680</v>
      </c>
      <c r="CI54" s="146">
        <v>3775</v>
      </c>
      <c r="CJ54" s="146">
        <v>3782</v>
      </c>
      <c r="CK54" s="146">
        <v>3785</v>
      </c>
      <c r="CL54" s="147">
        <v>3806</v>
      </c>
      <c r="CM54" s="145">
        <v>3872</v>
      </c>
      <c r="CN54" s="146">
        <v>3888</v>
      </c>
      <c r="CO54" s="146">
        <v>3887</v>
      </c>
      <c r="CP54" s="146">
        <v>3934</v>
      </c>
      <c r="CQ54" s="146">
        <v>3962</v>
      </c>
      <c r="CR54" s="146">
        <v>4029</v>
      </c>
      <c r="CS54" s="146">
        <v>4043</v>
      </c>
      <c r="CT54" s="146">
        <v>4060</v>
      </c>
      <c r="CU54" s="147">
        <v>4098</v>
      </c>
    </row>
    <row r="55" spans="2:99" ht="13.8" thickBot="1" x14ac:dyDescent="0.3">
      <c r="B55" s="148"/>
      <c r="C55" s="149" t="s">
        <v>75</v>
      </c>
      <c r="D55" s="152"/>
      <c r="E55" s="152"/>
      <c r="F55" s="152"/>
      <c r="G55" s="150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2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2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2"/>
      <c r="AQ55" s="150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2"/>
      <c r="BC55" s="150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2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2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2"/>
      <c r="CM55" s="150"/>
      <c r="CN55" s="151"/>
      <c r="CO55" s="151"/>
      <c r="CP55" s="151"/>
      <c r="CQ55" s="151"/>
      <c r="CR55" s="151"/>
      <c r="CS55" s="151"/>
      <c r="CT55" s="151"/>
      <c r="CU55" s="152"/>
    </row>
    <row r="56" spans="2:99" ht="13.8" thickBot="1" x14ac:dyDescent="0.3">
      <c r="B56" s="153" t="s">
        <v>112</v>
      </c>
      <c r="C56" s="154"/>
      <c r="D56" s="157">
        <f t="shared" ref="D56:AS56" si="27">SUM(D40:D55)</f>
        <v>35484</v>
      </c>
      <c r="E56" s="157">
        <f t="shared" si="27"/>
        <v>48456</v>
      </c>
      <c r="F56" s="157">
        <f t="shared" si="27"/>
        <v>60446</v>
      </c>
      <c r="G56" s="155">
        <f t="shared" si="27"/>
        <v>62440</v>
      </c>
      <c r="H56" s="156">
        <f t="shared" si="27"/>
        <v>62269</v>
      </c>
      <c r="I56" s="156">
        <f t="shared" si="27"/>
        <v>63112</v>
      </c>
      <c r="J56" s="156">
        <f t="shared" si="27"/>
        <v>63513</v>
      </c>
      <c r="K56" s="156">
        <f t="shared" si="27"/>
        <v>65137</v>
      </c>
      <c r="L56" s="156">
        <f t="shared" si="27"/>
        <v>66248</v>
      </c>
      <c r="M56" s="156">
        <f t="shared" si="27"/>
        <v>67837</v>
      </c>
      <c r="N56" s="156">
        <f t="shared" si="27"/>
        <v>68021</v>
      </c>
      <c r="O56" s="156">
        <f t="shared" si="27"/>
        <v>68560</v>
      </c>
      <c r="P56" s="156">
        <f t="shared" si="27"/>
        <v>69162</v>
      </c>
      <c r="Q56" s="156">
        <f t="shared" si="27"/>
        <v>69207</v>
      </c>
      <c r="R56" s="157">
        <f t="shared" si="27"/>
        <v>71270</v>
      </c>
      <c r="S56" s="156">
        <f t="shared" si="27"/>
        <v>72721</v>
      </c>
      <c r="T56" s="156">
        <f t="shared" si="27"/>
        <v>73200</v>
      </c>
      <c r="U56" s="156">
        <f t="shared" si="27"/>
        <v>73650</v>
      </c>
      <c r="V56" s="156">
        <f t="shared" si="27"/>
        <v>74680</v>
      </c>
      <c r="W56" s="156">
        <f t="shared" si="27"/>
        <v>75761</v>
      </c>
      <c r="X56" s="156">
        <f t="shared" si="27"/>
        <v>77302</v>
      </c>
      <c r="Y56" s="156">
        <f t="shared" si="27"/>
        <v>77891</v>
      </c>
      <c r="Z56" s="156">
        <f t="shared" si="27"/>
        <v>77035</v>
      </c>
      <c r="AA56" s="156">
        <f t="shared" si="27"/>
        <v>79451</v>
      </c>
      <c r="AB56" s="156">
        <f t="shared" si="27"/>
        <v>79543</v>
      </c>
      <c r="AC56" s="156">
        <f t="shared" si="27"/>
        <v>79163</v>
      </c>
      <c r="AD56" s="157">
        <f t="shared" si="27"/>
        <v>79389</v>
      </c>
      <c r="AE56" s="156">
        <f t="shared" si="27"/>
        <v>79929</v>
      </c>
      <c r="AF56" s="156">
        <f t="shared" si="27"/>
        <v>79862</v>
      </c>
      <c r="AG56" s="156">
        <f t="shared" si="27"/>
        <v>80769</v>
      </c>
      <c r="AH56" s="156">
        <f t="shared" si="27"/>
        <v>81549</v>
      </c>
      <c r="AI56" s="156">
        <f t="shared" si="27"/>
        <v>80648</v>
      </c>
      <c r="AJ56" s="156">
        <f t="shared" si="27"/>
        <v>80625</v>
      </c>
      <c r="AK56" s="156">
        <f t="shared" si="27"/>
        <v>79998</v>
      </c>
      <c r="AL56" s="156">
        <f t="shared" si="27"/>
        <v>78587</v>
      </c>
      <c r="AM56" s="156">
        <f t="shared" si="27"/>
        <v>76610</v>
      </c>
      <c r="AN56" s="156">
        <f t="shared" si="27"/>
        <v>77343</v>
      </c>
      <c r="AO56" s="156">
        <f t="shared" si="27"/>
        <v>78946</v>
      </c>
      <c r="AP56" s="157">
        <f t="shared" si="27"/>
        <v>81055</v>
      </c>
      <c r="AQ56" s="155">
        <f t="shared" si="27"/>
        <v>83214</v>
      </c>
      <c r="AR56" s="156">
        <f t="shared" si="27"/>
        <v>84618</v>
      </c>
      <c r="AS56" s="156">
        <f t="shared" si="27"/>
        <v>86687</v>
      </c>
      <c r="AT56" s="156">
        <f t="shared" ref="AT56:BW56" si="28">SUM(AT40:AT55)</f>
        <v>88500</v>
      </c>
      <c r="AU56" s="156">
        <f t="shared" si="28"/>
        <v>90366</v>
      </c>
      <c r="AV56" s="156">
        <f t="shared" si="28"/>
        <v>92695</v>
      </c>
      <c r="AW56" s="156">
        <f t="shared" si="28"/>
        <v>95214</v>
      </c>
      <c r="AX56" s="156">
        <f t="shared" si="28"/>
        <v>96971</v>
      </c>
      <c r="AY56" s="156">
        <f t="shared" si="28"/>
        <v>98526</v>
      </c>
      <c r="AZ56" s="156">
        <f t="shared" si="28"/>
        <v>99489</v>
      </c>
      <c r="BA56" s="156">
        <f t="shared" si="28"/>
        <v>100148</v>
      </c>
      <c r="BB56" s="157">
        <f t="shared" si="28"/>
        <v>101671</v>
      </c>
      <c r="BC56" s="155">
        <f t="shared" si="28"/>
        <v>105759</v>
      </c>
      <c r="BD56" s="156">
        <f t="shared" si="28"/>
        <v>106879</v>
      </c>
      <c r="BE56" s="156">
        <f t="shared" si="28"/>
        <v>106394</v>
      </c>
      <c r="BF56" s="156">
        <f t="shared" si="28"/>
        <v>107535</v>
      </c>
      <c r="BG56" s="156">
        <f t="shared" si="28"/>
        <v>108924</v>
      </c>
      <c r="BH56" s="156">
        <f t="shared" si="28"/>
        <v>111036</v>
      </c>
      <c r="BI56" s="156">
        <f t="shared" si="28"/>
        <v>110414</v>
      </c>
      <c r="BJ56" s="156">
        <f t="shared" si="28"/>
        <v>110873</v>
      </c>
      <c r="BK56" s="156">
        <f t="shared" si="28"/>
        <v>112177</v>
      </c>
      <c r="BL56" s="156">
        <f t="shared" si="28"/>
        <v>112766</v>
      </c>
      <c r="BM56" s="156">
        <f t="shared" si="28"/>
        <v>112685</v>
      </c>
      <c r="BN56" s="157">
        <f t="shared" si="28"/>
        <v>113084</v>
      </c>
      <c r="BO56" s="156">
        <f t="shared" si="28"/>
        <v>116638</v>
      </c>
      <c r="BP56" s="156">
        <f t="shared" si="28"/>
        <v>117329</v>
      </c>
      <c r="BQ56" s="156">
        <f t="shared" si="28"/>
        <v>116040</v>
      </c>
      <c r="BR56" s="156">
        <f t="shared" si="28"/>
        <v>117264</v>
      </c>
      <c r="BS56" s="156">
        <f t="shared" si="28"/>
        <v>117821</v>
      </c>
      <c r="BT56" s="156">
        <f t="shared" si="28"/>
        <v>119501</v>
      </c>
      <c r="BU56" s="156">
        <f t="shared" si="28"/>
        <v>119712</v>
      </c>
      <c r="BV56" s="156">
        <f t="shared" si="28"/>
        <v>119713</v>
      </c>
      <c r="BW56" s="156">
        <f t="shared" si="28"/>
        <v>118762</v>
      </c>
      <c r="BX56" s="156">
        <f t="shared" ref="BX56:BZ56" si="29">SUM(BX40:BX55)</f>
        <v>120291</v>
      </c>
      <c r="BY56" s="156">
        <f t="shared" si="29"/>
        <v>121243</v>
      </c>
      <c r="BZ56" s="157">
        <f t="shared" si="29"/>
        <v>122377</v>
      </c>
      <c r="CA56" s="156">
        <f t="shared" ref="CA56:CC56" si="30">SUM(CA40:CA55)</f>
        <v>124769</v>
      </c>
      <c r="CB56" s="156">
        <f t="shared" si="30"/>
        <v>125941</v>
      </c>
      <c r="CC56" s="208">
        <f t="shared" si="30"/>
        <v>124640</v>
      </c>
      <c r="CD56" s="208">
        <f t="shared" ref="CD56:CF56" si="31">SUM(CD40:CD55)</f>
        <v>124051</v>
      </c>
      <c r="CE56" s="208">
        <f t="shared" si="31"/>
        <v>123769</v>
      </c>
      <c r="CF56" s="208">
        <f t="shared" si="31"/>
        <v>124386</v>
      </c>
      <c r="CG56" s="208">
        <f t="shared" ref="CG56:CI56" si="32">SUM(CG40:CG55)</f>
        <v>124680</v>
      </c>
      <c r="CH56" s="208">
        <f t="shared" si="32"/>
        <v>123638</v>
      </c>
      <c r="CI56" s="208">
        <f t="shared" si="32"/>
        <v>125524</v>
      </c>
      <c r="CJ56" s="208">
        <f t="shared" ref="CJ56:CL56" si="33">SUM(CJ40:CJ55)</f>
        <v>126520</v>
      </c>
      <c r="CK56" s="208">
        <f t="shared" si="33"/>
        <v>125708</v>
      </c>
      <c r="CL56" s="211">
        <f t="shared" si="33"/>
        <v>128051</v>
      </c>
      <c r="CM56" s="232">
        <f t="shared" ref="CM56:CO56" si="34">SUM(CM40:CM55)</f>
        <v>129172</v>
      </c>
      <c r="CN56" s="208">
        <f t="shared" si="34"/>
        <v>128861</v>
      </c>
      <c r="CO56" s="208">
        <f t="shared" si="34"/>
        <v>125768</v>
      </c>
      <c r="CP56" s="208">
        <f t="shared" ref="CP56:CU56" si="35">SUM(CP40:CP55)</f>
        <v>126224</v>
      </c>
      <c r="CQ56" s="208">
        <f t="shared" si="35"/>
        <v>128898</v>
      </c>
      <c r="CR56" s="208">
        <f t="shared" si="35"/>
        <v>132869</v>
      </c>
      <c r="CS56" s="208">
        <f t="shared" si="35"/>
        <v>133230</v>
      </c>
      <c r="CT56" s="208">
        <f t="shared" si="35"/>
        <v>132214</v>
      </c>
      <c r="CU56" s="211">
        <f t="shared" si="35"/>
        <v>132516</v>
      </c>
    </row>
    <row r="57" spans="2:99" x14ac:dyDescent="0.25">
      <c r="B57" s="167">
        <v>5</v>
      </c>
      <c r="C57" s="158" t="s">
        <v>113</v>
      </c>
      <c r="D57" s="161">
        <v>982</v>
      </c>
      <c r="E57" s="161">
        <v>1457</v>
      </c>
      <c r="F57" s="161">
        <v>1986</v>
      </c>
      <c r="G57" s="159">
        <v>2381</v>
      </c>
      <c r="H57" s="160">
        <v>2310</v>
      </c>
      <c r="I57" s="160">
        <v>2088</v>
      </c>
      <c r="J57" s="160">
        <v>2099</v>
      </c>
      <c r="K57" s="160">
        <v>2125</v>
      </c>
      <c r="L57" s="160">
        <v>2230</v>
      </c>
      <c r="M57" s="160">
        <v>2285</v>
      </c>
      <c r="N57" s="160">
        <v>2305</v>
      </c>
      <c r="O57" s="160">
        <v>2361</v>
      </c>
      <c r="P57" s="160">
        <v>2436</v>
      </c>
      <c r="Q57" s="160">
        <v>2350</v>
      </c>
      <c r="R57" s="161">
        <v>2514</v>
      </c>
      <c r="S57" s="160">
        <v>2830</v>
      </c>
      <c r="T57" s="160">
        <v>2924</v>
      </c>
      <c r="U57" s="160">
        <v>2535</v>
      </c>
      <c r="V57" s="160">
        <v>2588</v>
      </c>
      <c r="W57" s="160">
        <v>2611</v>
      </c>
      <c r="X57" s="160">
        <v>2676</v>
      </c>
      <c r="Y57" s="160">
        <v>2629</v>
      </c>
      <c r="Z57" s="160">
        <v>2589</v>
      </c>
      <c r="AA57" s="160">
        <v>2621</v>
      </c>
      <c r="AB57" s="160">
        <v>2993</v>
      </c>
      <c r="AC57" s="160">
        <v>2568</v>
      </c>
      <c r="AD57" s="161">
        <v>2803</v>
      </c>
      <c r="AE57" s="160">
        <v>3125</v>
      </c>
      <c r="AF57" s="160">
        <v>3149</v>
      </c>
      <c r="AG57" s="160">
        <v>2786</v>
      </c>
      <c r="AH57" s="160">
        <v>3022</v>
      </c>
      <c r="AI57" s="160">
        <v>2661</v>
      </c>
      <c r="AJ57" s="160">
        <v>2906</v>
      </c>
      <c r="AK57" s="160">
        <v>2629</v>
      </c>
      <c r="AL57" s="160">
        <v>2563</v>
      </c>
      <c r="AM57" s="160">
        <v>2563</v>
      </c>
      <c r="AN57" s="160">
        <v>2657</v>
      </c>
      <c r="AO57" s="160">
        <v>2666</v>
      </c>
      <c r="AP57" s="161">
        <v>3110</v>
      </c>
      <c r="AQ57" s="159">
        <v>3526</v>
      </c>
      <c r="AR57" s="160">
        <v>3657</v>
      </c>
      <c r="AS57" s="160">
        <v>3555</v>
      </c>
      <c r="AT57" s="160">
        <v>2970</v>
      </c>
      <c r="AU57" s="160">
        <v>3009</v>
      </c>
      <c r="AV57" s="160">
        <v>3010</v>
      </c>
      <c r="AW57" s="160">
        <v>3249</v>
      </c>
      <c r="AX57" s="160">
        <v>3233</v>
      </c>
      <c r="AY57" s="160">
        <v>3438</v>
      </c>
      <c r="AZ57" s="160">
        <v>3855</v>
      </c>
      <c r="BA57" s="160">
        <v>3452</v>
      </c>
      <c r="BB57" s="161">
        <v>3733</v>
      </c>
      <c r="BC57" s="159">
        <v>4625</v>
      </c>
      <c r="BD57" s="160">
        <v>4875</v>
      </c>
      <c r="BE57" s="160">
        <v>3768</v>
      </c>
      <c r="BF57" s="160">
        <v>3915</v>
      </c>
      <c r="BG57" s="160">
        <v>3828</v>
      </c>
      <c r="BH57" s="160">
        <v>3662</v>
      </c>
      <c r="BI57" s="160">
        <v>3908</v>
      </c>
      <c r="BJ57" s="160">
        <v>3812</v>
      </c>
      <c r="BK57" s="160">
        <v>4002</v>
      </c>
      <c r="BL57" s="160">
        <v>4305</v>
      </c>
      <c r="BM57" s="160">
        <v>3981</v>
      </c>
      <c r="BN57" s="161">
        <v>4741</v>
      </c>
      <c r="BO57" s="160">
        <v>5524</v>
      </c>
      <c r="BP57" s="160">
        <v>5658</v>
      </c>
      <c r="BQ57" s="160">
        <v>4365</v>
      </c>
      <c r="BR57" s="160">
        <v>3376</v>
      </c>
      <c r="BS57" s="160">
        <v>4258</v>
      </c>
      <c r="BT57" s="160">
        <v>4542</v>
      </c>
      <c r="BU57" s="160">
        <v>4431</v>
      </c>
      <c r="BV57" s="160">
        <v>4165</v>
      </c>
      <c r="BW57" s="160">
        <v>4328</v>
      </c>
      <c r="BX57" s="160">
        <v>4499</v>
      </c>
      <c r="BY57" s="160">
        <v>4354</v>
      </c>
      <c r="BZ57" s="161">
        <v>5247</v>
      </c>
      <c r="CA57" s="160">
        <v>5858</v>
      </c>
      <c r="CB57" s="160">
        <v>5768</v>
      </c>
      <c r="CC57" s="160">
        <v>5093</v>
      </c>
      <c r="CD57" s="160">
        <v>4439</v>
      </c>
      <c r="CE57" s="160">
        <v>4395</v>
      </c>
      <c r="CF57" s="160">
        <v>4844</v>
      </c>
      <c r="CG57" s="160">
        <v>4672</v>
      </c>
      <c r="CH57" s="160">
        <v>4439</v>
      </c>
      <c r="CI57" s="160">
        <v>4736</v>
      </c>
      <c r="CJ57" s="160">
        <v>5902</v>
      </c>
      <c r="CK57" s="160">
        <v>4587</v>
      </c>
      <c r="CL57" s="161">
        <v>5727</v>
      </c>
      <c r="CM57" s="159">
        <v>9248</v>
      </c>
      <c r="CN57" s="160">
        <v>9357</v>
      </c>
      <c r="CO57" s="160">
        <v>7690</v>
      </c>
      <c r="CP57" s="160">
        <v>7986</v>
      </c>
      <c r="CQ57" s="160">
        <v>7323</v>
      </c>
      <c r="CR57" s="160">
        <v>8073</v>
      </c>
      <c r="CS57" s="160">
        <v>7532</v>
      </c>
      <c r="CT57" s="160">
        <v>7309</v>
      </c>
      <c r="CU57" s="161">
        <v>7393</v>
      </c>
    </row>
    <row r="58" spans="2:99" x14ac:dyDescent="0.25">
      <c r="B58" s="143"/>
      <c r="C58" s="144" t="s">
        <v>114</v>
      </c>
      <c r="D58" s="147">
        <v>703</v>
      </c>
      <c r="E58" s="147">
        <v>1288</v>
      </c>
      <c r="F58" s="147">
        <v>1344</v>
      </c>
      <c r="G58" s="145">
        <v>1415</v>
      </c>
      <c r="H58" s="146">
        <v>1432</v>
      </c>
      <c r="I58" s="146">
        <v>1466</v>
      </c>
      <c r="J58" s="146">
        <v>1478</v>
      </c>
      <c r="K58" s="146">
        <v>1536</v>
      </c>
      <c r="L58" s="146">
        <v>1605</v>
      </c>
      <c r="M58" s="146">
        <v>1603</v>
      </c>
      <c r="N58" s="146">
        <v>1632</v>
      </c>
      <c r="O58" s="146">
        <v>1644</v>
      </c>
      <c r="P58" s="146">
        <v>1668</v>
      </c>
      <c r="Q58" s="146">
        <v>1681</v>
      </c>
      <c r="R58" s="147">
        <v>1704</v>
      </c>
      <c r="S58" s="146">
        <v>1739</v>
      </c>
      <c r="T58" s="146">
        <v>1734</v>
      </c>
      <c r="U58" s="146">
        <v>1738</v>
      </c>
      <c r="V58" s="146">
        <v>1742</v>
      </c>
      <c r="W58" s="146">
        <v>1777</v>
      </c>
      <c r="X58" s="146">
        <v>1822</v>
      </c>
      <c r="Y58" s="146">
        <v>1821</v>
      </c>
      <c r="Z58" s="146">
        <v>1818</v>
      </c>
      <c r="AA58" s="146">
        <v>1852</v>
      </c>
      <c r="AB58" s="146">
        <v>1636</v>
      </c>
      <c r="AC58" s="146">
        <v>1787</v>
      </c>
      <c r="AD58" s="147">
        <v>1785</v>
      </c>
      <c r="AE58" s="146">
        <v>1766</v>
      </c>
      <c r="AF58" s="146">
        <v>1760</v>
      </c>
      <c r="AG58" s="146">
        <v>1778</v>
      </c>
      <c r="AH58" s="146">
        <v>1799</v>
      </c>
      <c r="AI58" s="146">
        <v>1783</v>
      </c>
      <c r="AJ58" s="146">
        <v>1759</v>
      </c>
      <c r="AK58" s="146">
        <v>1733</v>
      </c>
      <c r="AL58" s="146">
        <v>1691</v>
      </c>
      <c r="AM58" s="146">
        <v>1652</v>
      </c>
      <c r="AN58" s="146">
        <v>1661</v>
      </c>
      <c r="AO58" s="146">
        <v>1736</v>
      </c>
      <c r="AP58" s="147">
        <v>1793</v>
      </c>
      <c r="AQ58" s="145">
        <v>1842</v>
      </c>
      <c r="AR58" s="146">
        <v>1855</v>
      </c>
      <c r="AS58" s="146">
        <v>2075</v>
      </c>
      <c r="AT58" s="146">
        <v>2161</v>
      </c>
      <c r="AU58" s="146">
        <v>2209</v>
      </c>
      <c r="AV58" s="146">
        <v>2247</v>
      </c>
      <c r="AW58" s="146">
        <v>2280</v>
      </c>
      <c r="AX58" s="146">
        <v>2312</v>
      </c>
      <c r="AY58" s="146">
        <v>2367</v>
      </c>
      <c r="AZ58" s="146">
        <v>2373</v>
      </c>
      <c r="BA58" s="146">
        <v>2399</v>
      </c>
      <c r="BB58" s="147">
        <v>2455</v>
      </c>
      <c r="BC58" s="145">
        <v>2462</v>
      </c>
      <c r="BD58" s="146">
        <v>2504</v>
      </c>
      <c r="BE58" s="146">
        <v>2539</v>
      </c>
      <c r="BF58" s="146">
        <v>2583</v>
      </c>
      <c r="BG58" s="146">
        <v>2634</v>
      </c>
      <c r="BH58" s="146">
        <v>2670</v>
      </c>
      <c r="BI58" s="146">
        <v>2676</v>
      </c>
      <c r="BJ58" s="146">
        <v>2702</v>
      </c>
      <c r="BK58" s="146">
        <v>2710</v>
      </c>
      <c r="BL58" s="146">
        <v>2709</v>
      </c>
      <c r="BM58" s="146">
        <v>2726</v>
      </c>
      <c r="BN58" s="147">
        <v>2687</v>
      </c>
      <c r="BO58" s="146">
        <v>2769</v>
      </c>
      <c r="BP58" s="146">
        <v>2781</v>
      </c>
      <c r="BQ58" s="146">
        <v>2752</v>
      </c>
      <c r="BR58" s="146">
        <v>2781</v>
      </c>
      <c r="BS58" s="146">
        <v>2833</v>
      </c>
      <c r="BT58" s="146">
        <v>2853</v>
      </c>
      <c r="BU58" s="146">
        <v>2880</v>
      </c>
      <c r="BV58" s="146">
        <v>2891</v>
      </c>
      <c r="BW58" s="146">
        <v>2877</v>
      </c>
      <c r="BX58" s="146">
        <v>2884</v>
      </c>
      <c r="BY58" s="146">
        <v>2875</v>
      </c>
      <c r="BZ58" s="147">
        <v>2838</v>
      </c>
      <c r="CA58" s="146">
        <v>2841</v>
      </c>
      <c r="CB58" s="146">
        <v>2867</v>
      </c>
      <c r="CC58" s="146">
        <v>2850</v>
      </c>
      <c r="CD58" s="146">
        <v>2870</v>
      </c>
      <c r="CE58" s="146">
        <v>2886</v>
      </c>
      <c r="CF58" s="146">
        <v>2902</v>
      </c>
      <c r="CG58" s="146">
        <v>2905</v>
      </c>
      <c r="CH58" s="146">
        <v>2859</v>
      </c>
      <c r="CI58" s="146">
        <v>2933</v>
      </c>
      <c r="CJ58" s="146">
        <v>2966</v>
      </c>
      <c r="CK58" s="146">
        <v>2941</v>
      </c>
      <c r="CL58" s="147">
        <v>2931</v>
      </c>
      <c r="CM58" s="145">
        <v>2931</v>
      </c>
      <c r="CN58" s="146">
        <v>2950</v>
      </c>
      <c r="CO58" s="146">
        <v>2926</v>
      </c>
      <c r="CP58" s="146">
        <v>2947</v>
      </c>
      <c r="CQ58" s="146">
        <v>2949</v>
      </c>
      <c r="CR58" s="146">
        <v>3003</v>
      </c>
      <c r="CS58" s="146">
        <v>3034</v>
      </c>
      <c r="CT58" s="146">
        <v>3047</v>
      </c>
      <c r="CU58" s="147">
        <v>3069</v>
      </c>
    </row>
    <row r="59" spans="2:99" x14ac:dyDescent="0.25">
      <c r="B59" s="143"/>
      <c r="C59" s="144" t="s">
        <v>115</v>
      </c>
      <c r="D59" s="147">
        <v>4027</v>
      </c>
      <c r="E59" s="147">
        <v>4718</v>
      </c>
      <c r="F59" s="147">
        <v>5100</v>
      </c>
      <c r="G59" s="145">
        <v>5182</v>
      </c>
      <c r="H59" s="146">
        <v>5284</v>
      </c>
      <c r="I59" s="146">
        <v>5274</v>
      </c>
      <c r="J59" s="146">
        <v>5367</v>
      </c>
      <c r="K59" s="146">
        <v>5471</v>
      </c>
      <c r="L59" s="146">
        <v>5584</v>
      </c>
      <c r="M59" s="146">
        <v>5616</v>
      </c>
      <c r="N59" s="146">
        <v>5698</v>
      </c>
      <c r="O59" s="146">
        <v>5716</v>
      </c>
      <c r="P59" s="146">
        <v>5748</v>
      </c>
      <c r="Q59" s="146">
        <v>5765</v>
      </c>
      <c r="R59" s="147">
        <v>5807</v>
      </c>
      <c r="S59" s="146">
        <v>5833</v>
      </c>
      <c r="T59" s="146">
        <v>5802</v>
      </c>
      <c r="U59" s="146">
        <v>5890</v>
      </c>
      <c r="V59" s="146">
        <v>5937</v>
      </c>
      <c r="W59" s="146">
        <v>5948</v>
      </c>
      <c r="X59" s="146">
        <v>5962</v>
      </c>
      <c r="Y59" s="146">
        <v>6040</v>
      </c>
      <c r="Z59" s="146">
        <v>6031</v>
      </c>
      <c r="AA59" s="146">
        <v>6009</v>
      </c>
      <c r="AB59" s="146">
        <v>5989</v>
      </c>
      <c r="AC59" s="146">
        <v>5927</v>
      </c>
      <c r="AD59" s="147">
        <v>5934</v>
      </c>
      <c r="AE59" s="146">
        <v>5916</v>
      </c>
      <c r="AF59" s="146">
        <v>5852</v>
      </c>
      <c r="AG59" s="146">
        <v>5979</v>
      </c>
      <c r="AH59" s="146">
        <v>5961</v>
      </c>
      <c r="AI59" s="146">
        <v>5868</v>
      </c>
      <c r="AJ59" s="146">
        <v>5809</v>
      </c>
      <c r="AK59" s="146">
        <v>5852</v>
      </c>
      <c r="AL59" s="146">
        <v>5830</v>
      </c>
      <c r="AM59" s="146">
        <v>5755</v>
      </c>
      <c r="AN59" s="146">
        <v>5739</v>
      </c>
      <c r="AO59" s="146">
        <v>5753</v>
      </c>
      <c r="AP59" s="147">
        <v>5826</v>
      </c>
      <c r="AQ59" s="145">
        <v>5958</v>
      </c>
      <c r="AR59" s="146">
        <v>6056</v>
      </c>
      <c r="AS59" s="146">
        <v>6957</v>
      </c>
      <c r="AT59" s="146">
        <v>7064</v>
      </c>
      <c r="AU59" s="146">
        <v>7163</v>
      </c>
      <c r="AV59" s="146">
        <v>7275</v>
      </c>
      <c r="AW59" s="146">
        <v>7418</v>
      </c>
      <c r="AX59" s="146">
        <v>7512</v>
      </c>
      <c r="AY59" s="146">
        <v>7554</v>
      </c>
      <c r="AZ59" s="146">
        <v>7652</v>
      </c>
      <c r="BA59" s="146">
        <v>7754</v>
      </c>
      <c r="BB59" s="147">
        <v>7731</v>
      </c>
      <c r="BC59" s="145">
        <v>7751</v>
      </c>
      <c r="BD59" s="146">
        <v>7798</v>
      </c>
      <c r="BE59" s="146">
        <v>7937</v>
      </c>
      <c r="BF59" s="146">
        <v>8105</v>
      </c>
      <c r="BG59" s="146">
        <v>8140</v>
      </c>
      <c r="BH59" s="146">
        <v>8334</v>
      </c>
      <c r="BI59" s="146">
        <v>8292</v>
      </c>
      <c r="BJ59" s="146">
        <v>8317</v>
      </c>
      <c r="BK59" s="146">
        <v>8390</v>
      </c>
      <c r="BL59" s="146">
        <v>8431</v>
      </c>
      <c r="BM59" s="146">
        <v>8462</v>
      </c>
      <c r="BN59" s="147">
        <v>8339</v>
      </c>
      <c r="BO59" s="146">
        <v>8487</v>
      </c>
      <c r="BP59" s="146">
        <v>8501</v>
      </c>
      <c r="BQ59" s="146">
        <v>8725</v>
      </c>
      <c r="BR59" s="146">
        <v>8820</v>
      </c>
      <c r="BS59" s="146">
        <v>9039</v>
      </c>
      <c r="BT59" s="146">
        <v>9085</v>
      </c>
      <c r="BU59" s="146">
        <v>9076</v>
      </c>
      <c r="BV59" s="146">
        <v>9071</v>
      </c>
      <c r="BW59" s="146">
        <v>9098</v>
      </c>
      <c r="BX59" s="146">
        <v>9110</v>
      </c>
      <c r="BY59" s="146">
        <v>9078</v>
      </c>
      <c r="BZ59" s="147">
        <v>9006</v>
      </c>
      <c r="CA59" s="146">
        <v>8933</v>
      </c>
      <c r="CB59" s="146">
        <v>8920</v>
      </c>
      <c r="CC59" s="146">
        <v>8982</v>
      </c>
      <c r="CD59" s="146">
        <v>9065</v>
      </c>
      <c r="CE59" s="146">
        <v>9083</v>
      </c>
      <c r="CF59" s="146">
        <v>9084</v>
      </c>
      <c r="CG59" s="146">
        <v>9018</v>
      </c>
      <c r="CH59" s="146">
        <v>9006</v>
      </c>
      <c r="CI59" s="146">
        <v>8971</v>
      </c>
      <c r="CJ59" s="146">
        <v>8967</v>
      </c>
      <c r="CK59" s="146">
        <v>9011</v>
      </c>
      <c r="CL59" s="147">
        <v>8896</v>
      </c>
      <c r="CM59" s="145">
        <v>8731</v>
      </c>
      <c r="CN59" s="146">
        <v>8739</v>
      </c>
      <c r="CO59" s="146">
        <v>8758</v>
      </c>
      <c r="CP59" s="146">
        <v>8855</v>
      </c>
      <c r="CQ59" s="146">
        <v>8842</v>
      </c>
      <c r="CR59" s="146">
        <v>8991</v>
      </c>
      <c r="CS59" s="146">
        <v>9033</v>
      </c>
      <c r="CT59" s="146">
        <v>9014</v>
      </c>
      <c r="CU59" s="147">
        <v>9045</v>
      </c>
    </row>
    <row r="60" spans="2:99" x14ac:dyDescent="0.25">
      <c r="B60" s="143"/>
      <c r="C60" s="144" t="s">
        <v>116</v>
      </c>
      <c r="D60" s="147">
        <v>198</v>
      </c>
      <c r="E60" s="147">
        <v>454</v>
      </c>
      <c r="F60" s="147">
        <v>682</v>
      </c>
      <c r="G60" s="145">
        <v>739</v>
      </c>
      <c r="H60" s="146">
        <v>724</v>
      </c>
      <c r="I60" s="146">
        <v>749</v>
      </c>
      <c r="J60" s="146">
        <v>770</v>
      </c>
      <c r="K60" s="146">
        <v>798</v>
      </c>
      <c r="L60" s="146">
        <v>816</v>
      </c>
      <c r="M60" s="146">
        <v>832</v>
      </c>
      <c r="N60" s="146">
        <v>843</v>
      </c>
      <c r="O60" s="146">
        <v>845</v>
      </c>
      <c r="P60" s="146">
        <v>856</v>
      </c>
      <c r="Q60" s="146">
        <v>871</v>
      </c>
      <c r="R60" s="147">
        <v>897</v>
      </c>
      <c r="S60" s="146">
        <v>935</v>
      </c>
      <c r="T60" s="146">
        <v>939</v>
      </c>
      <c r="U60" s="146">
        <v>976</v>
      </c>
      <c r="V60" s="146">
        <v>990</v>
      </c>
      <c r="W60" s="146">
        <v>1009</v>
      </c>
      <c r="X60" s="146">
        <v>1036</v>
      </c>
      <c r="Y60" s="146">
        <v>1059</v>
      </c>
      <c r="Z60" s="146">
        <v>1086</v>
      </c>
      <c r="AA60" s="146">
        <v>1074</v>
      </c>
      <c r="AB60" s="146">
        <v>1078</v>
      </c>
      <c r="AC60" s="146">
        <v>1069</v>
      </c>
      <c r="AD60" s="147">
        <v>1071</v>
      </c>
      <c r="AE60" s="146">
        <v>1073</v>
      </c>
      <c r="AF60" s="146">
        <v>1069</v>
      </c>
      <c r="AG60" s="146">
        <v>1084</v>
      </c>
      <c r="AH60" s="146">
        <v>1085</v>
      </c>
      <c r="AI60" s="146">
        <v>1072</v>
      </c>
      <c r="AJ60" s="146">
        <v>1058</v>
      </c>
      <c r="AK60" s="146">
        <v>1041</v>
      </c>
      <c r="AL60" s="146">
        <v>1008</v>
      </c>
      <c r="AM60" s="146">
        <v>974</v>
      </c>
      <c r="AN60" s="146">
        <v>995</v>
      </c>
      <c r="AO60" s="146">
        <v>1028</v>
      </c>
      <c r="AP60" s="147">
        <v>1073</v>
      </c>
      <c r="AQ60" s="145">
        <v>1115</v>
      </c>
      <c r="AR60" s="146">
        <v>1146</v>
      </c>
      <c r="AS60" s="146">
        <v>1343</v>
      </c>
      <c r="AT60" s="146">
        <v>1433</v>
      </c>
      <c r="AU60" s="146">
        <v>1485</v>
      </c>
      <c r="AV60" s="146">
        <v>1536</v>
      </c>
      <c r="AW60" s="146">
        <v>1571</v>
      </c>
      <c r="AX60" s="146">
        <v>1598</v>
      </c>
      <c r="AY60" s="146">
        <v>1646</v>
      </c>
      <c r="AZ60" s="146">
        <v>1675</v>
      </c>
      <c r="BA60" s="146">
        <v>1721</v>
      </c>
      <c r="BB60" s="147">
        <v>1758</v>
      </c>
      <c r="BC60" s="145">
        <v>1724</v>
      </c>
      <c r="BD60" s="146">
        <v>1723</v>
      </c>
      <c r="BE60" s="146">
        <v>1769</v>
      </c>
      <c r="BF60" s="146">
        <v>1806</v>
      </c>
      <c r="BG60" s="146">
        <v>1835</v>
      </c>
      <c r="BH60" s="146">
        <v>1872</v>
      </c>
      <c r="BI60" s="146">
        <v>1844</v>
      </c>
      <c r="BJ60" s="146">
        <v>1836</v>
      </c>
      <c r="BK60" s="146">
        <v>1870</v>
      </c>
      <c r="BL60" s="146">
        <v>1877</v>
      </c>
      <c r="BM60" s="146">
        <v>1927</v>
      </c>
      <c r="BN60" s="147">
        <v>1768</v>
      </c>
      <c r="BO60" s="146">
        <v>1851</v>
      </c>
      <c r="BP60" s="146">
        <v>1861</v>
      </c>
      <c r="BQ60" s="146">
        <v>1884</v>
      </c>
      <c r="BR60" s="146">
        <v>1907</v>
      </c>
      <c r="BS60" s="146">
        <v>1926</v>
      </c>
      <c r="BT60" s="146">
        <v>1920</v>
      </c>
      <c r="BU60" s="146">
        <v>1925</v>
      </c>
      <c r="BV60" s="146">
        <v>1951</v>
      </c>
      <c r="BW60" s="146">
        <v>1940</v>
      </c>
      <c r="BX60" s="146">
        <v>1943</v>
      </c>
      <c r="BY60" s="146">
        <v>1925</v>
      </c>
      <c r="BZ60" s="147">
        <v>1923</v>
      </c>
      <c r="CA60" s="146">
        <v>1924</v>
      </c>
      <c r="CB60" s="146">
        <v>1924</v>
      </c>
      <c r="CC60" s="146">
        <v>1930</v>
      </c>
      <c r="CD60" s="146">
        <v>1922</v>
      </c>
      <c r="CE60" s="146">
        <v>1905</v>
      </c>
      <c r="CF60" s="146">
        <v>1876</v>
      </c>
      <c r="CG60" s="146">
        <v>1887</v>
      </c>
      <c r="CH60" s="146">
        <v>1864</v>
      </c>
      <c r="CI60" s="146">
        <v>1901</v>
      </c>
      <c r="CJ60" s="146">
        <v>1898</v>
      </c>
      <c r="CK60" s="146">
        <v>1890</v>
      </c>
      <c r="CL60" s="147">
        <v>1895</v>
      </c>
      <c r="CM60" s="145">
        <v>1857</v>
      </c>
      <c r="CN60" s="146">
        <v>1877</v>
      </c>
      <c r="CO60" s="146">
        <v>1874</v>
      </c>
      <c r="CP60" s="146">
        <v>1894</v>
      </c>
      <c r="CQ60" s="146">
        <v>1908</v>
      </c>
      <c r="CR60" s="146">
        <v>1939</v>
      </c>
      <c r="CS60" s="146">
        <v>1947</v>
      </c>
      <c r="CT60" s="146">
        <v>1959</v>
      </c>
      <c r="CU60" s="147">
        <v>1960</v>
      </c>
    </row>
    <row r="61" spans="2:99" x14ac:dyDescent="0.25">
      <c r="B61" s="143"/>
      <c r="C61" s="144" t="s">
        <v>117</v>
      </c>
      <c r="D61" s="147">
        <v>442</v>
      </c>
      <c r="E61" s="147">
        <v>898</v>
      </c>
      <c r="F61" s="147">
        <v>1096</v>
      </c>
      <c r="G61" s="145">
        <v>1162</v>
      </c>
      <c r="H61" s="146">
        <v>1218</v>
      </c>
      <c r="I61" s="146">
        <v>1144</v>
      </c>
      <c r="J61" s="146">
        <v>1214</v>
      </c>
      <c r="K61" s="146">
        <v>1243</v>
      </c>
      <c r="L61" s="146">
        <v>1264</v>
      </c>
      <c r="M61" s="146">
        <v>1307</v>
      </c>
      <c r="N61" s="146">
        <v>1291</v>
      </c>
      <c r="O61" s="146">
        <v>1304</v>
      </c>
      <c r="P61" s="146">
        <v>1305</v>
      </c>
      <c r="Q61" s="146">
        <v>1712</v>
      </c>
      <c r="R61" s="147">
        <v>1732</v>
      </c>
      <c r="S61" s="146">
        <v>1787</v>
      </c>
      <c r="T61" s="146">
        <v>1798</v>
      </c>
      <c r="U61" s="146">
        <v>1832</v>
      </c>
      <c r="V61" s="146">
        <v>1859</v>
      </c>
      <c r="W61" s="146">
        <v>1884</v>
      </c>
      <c r="X61" s="146">
        <v>1882</v>
      </c>
      <c r="Y61" s="146">
        <v>1887</v>
      </c>
      <c r="Z61" s="146">
        <v>1851</v>
      </c>
      <c r="AA61" s="146">
        <v>1835</v>
      </c>
      <c r="AB61" s="146">
        <v>1844</v>
      </c>
      <c r="AC61" s="146">
        <v>1802</v>
      </c>
      <c r="AD61" s="147">
        <v>1826</v>
      </c>
      <c r="AE61" s="146">
        <v>1824</v>
      </c>
      <c r="AF61" s="146">
        <v>1815</v>
      </c>
      <c r="AG61" s="146">
        <v>1829</v>
      </c>
      <c r="AH61" s="146">
        <v>1854</v>
      </c>
      <c r="AI61" s="146">
        <v>1803</v>
      </c>
      <c r="AJ61" s="146">
        <v>1785</v>
      </c>
      <c r="AK61" s="146">
        <v>1770</v>
      </c>
      <c r="AL61" s="146">
        <v>1735</v>
      </c>
      <c r="AM61" s="146">
        <v>1703</v>
      </c>
      <c r="AN61" s="146">
        <v>1736</v>
      </c>
      <c r="AO61" s="146">
        <v>1808</v>
      </c>
      <c r="AP61" s="147">
        <v>1851</v>
      </c>
      <c r="AQ61" s="145">
        <v>1923</v>
      </c>
      <c r="AR61" s="146">
        <v>1946</v>
      </c>
      <c r="AS61" s="146">
        <v>1897</v>
      </c>
      <c r="AT61" s="146">
        <v>2028</v>
      </c>
      <c r="AU61" s="146">
        <v>2056</v>
      </c>
      <c r="AV61" s="146">
        <v>2097</v>
      </c>
      <c r="AW61" s="146">
        <v>2200</v>
      </c>
      <c r="AX61" s="146">
        <v>2238</v>
      </c>
      <c r="AY61" s="146">
        <v>2355</v>
      </c>
      <c r="AZ61" s="146">
        <v>2336</v>
      </c>
      <c r="BA61" s="146">
        <v>2398</v>
      </c>
      <c r="BB61" s="147">
        <v>2469</v>
      </c>
      <c r="BC61" s="145">
        <v>2654</v>
      </c>
      <c r="BD61" s="146">
        <v>2749</v>
      </c>
      <c r="BE61" s="146">
        <v>2716</v>
      </c>
      <c r="BF61" s="146">
        <v>2719</v>
      </c>
      <c r="BG61" s="146">
        <v>2776</v>
      </c>
      <c r="BH61" s="146">
        <v>2778</v>
      </c>
      <c r="BI61" s="146">
        <v>2774</v>
      </c>
      <c r="BJ61" s="146">
        <v>2759</v>
      </c>
      <c r="BK61" s="146">
        <v>2814</v>
      </c>
      <c r="BL61" s="146">
        <v>2819</v>
      </c>
      <c r="BM61" s="146">
        <v>2811</v>
      </c>
      <c r="BN61" s="147">
        <v>2805</v>
      </c>
      <c r="BO61" s="146">
        <v>3123</v>
      </c>
      <c r="BP61" s="146">
        <v>3263</v>
      </c>
      <c r="BQ61" s="146">
        <v>3123</v>
      </c>
      <c r="BR61" s="146">
        <v>3141</v>
      </c>
      <c r="BS61" s="146">
        <v>3102</v>
      </c>
      <c r="BT61" s="146">
        <v>3099</v>
      </c>
      <c r="BU61" s="146">
        <v>3076</v>
      </c>
      <c r="BV61" s="146">
        <v>3101</v>
      </c>
      <c r="BW61" s="146">
        <v>3083</v>
      </c>
      <c r="BX61" s="146">
        <v>3128</v>
      </c>
      <c r="BY61" s="146">
        <v>3146</v>
      </c>
      <c r="BZ61" s="147">
        <v>3227</v>
      </c>
      <c r="CA61" s="146">
        <v>3317</v>
      </c>
      <c r="CB61" s="146">
        <v>3433</v>
      </c>
      <c r="CC61" s="146">
        <v>3417</v>
      </c>
      <c r="CD61" s="146">
        <v>3304</v>
      </c>
      <c r="CE61" s="146">
        <v>3342</v>
      </c>
      <c r="CF61" s="146">
        <v>3398</v>
      </c>
      <c r="CG61" s="146">
        <v>3381</v>
      </c>
      <c r="CH61" s="146">
        <v>3359</v>
      </c>
      <c r="CI61" s="146">
        <v>3381</v>
      </c>
      <c r="CJ61" s="146">
        <v>3513</v>
      </c>
      <c r="CK61" s="146">
        <v>3469</v>
      </c>
      <c r="CL61" s="147">
        <v>3568</v>
      </c>
      <c r="CM61" s="145">
        <v>3889</v>
      </c>
      <c r="CN61" s="146">
        <v>3969</v>
      </c>
      <c r="CO61" s="146">
        <v>3776</v>
      </c>
      <c r="CP61" s="146">
        <v>3837</v>
      </c>
      <c r="CQ61" s="146">
        <v>3762</v>
      </c>
      <c r="CR61" s="146">
        <v>3902</v>
      </c>
      <c r="CS61" s="146">
        <v>3824</v>
      </c>
      <c r="CT61" s="146">
        <v>3845</v>
      </c>
      <c r="CU61" s="147">
        <v>3855</v>
      </c>
    </row>
    <row r="62" spans="2:99" x14ac:dyDescent="0.25">
      <c r="B62" s="143"/>
      <c r="C62" s="144" t="s">
        <v>118</v>
      </c>
      <c r="D62" s="147">
        <v>890</v>
      </c>
      <c r="E62" s="147">
        <v>1472</v>
      </c>
      <c r="F62" s="147">
        <v>1446</v>
      </c>
      <c r="G62" s="145">
        <v>1485</v>
      </c>
      <c r="H62" s="146">
        <v>1462</v>
      </c>
      <c r="I62" s="146">
        <v>1470</v>
      </c>
      <c r="J62" s="146">
        <v>1489</v>
      </c>
      <c r="K62" s="146">
        <v>1552</v>
      </c>
      <c r="L62" s="146">
        <v>1610</v>
      </c>
      <c r="M62" s="146">
        <v>1622</v>
      </c>
      <c r="N62" s="146">
        <v>1665</v>
      </c>
      <c r="O62" s="146">
        <v>1656</v>
      </c>
      <c r="P62" s="146">
        <v>1663</v>
      </c>
      <c r="Q62" s="146">
        <v>1672</v>
      </c>
      <c r="R62" s="147">
        <v>1676</v>
      </c>
      <c r="S62" s="146">
        <v>1698</v>
      </c>
      <c r="T62" s="146">
        <v>1722</v>
      </c>
      <c r="U62" s="146">
        <v>1721</v>
      </c>
      <c r="V62" s="146">
        <v>1733</v>
      </c>
      <c r="W62" s="146">
        <v>1753</v>
      </c>
      <c r="X62" s="146">
        <v>1799</v>
      </c>
      <c r="Y62" s="146">
        <v>1791</v>
      </c>
      <c r="Z62" s="146">
        <v>1808</v>
      </c>
      <c r="AA62" s="146">
        <v>1802</v>
      </c>
      <c r="AB62" s="146">
        <v>1833</v>
      </c>
      <c r="AC62" s="146">
        <v>1797</v>
      </c>
      <c r="AD62" s="147">
        <v>1826</v>
      </c>
      <c r="AE62" s="146">
        <v>1834</v>
      </c>
      <c r="AF62" s="146">
        <v>1848</v>
      </c>
      <c r="AG62" s="146">
        <v>1848</v>
      </c>
      <c r="AH62" s="146">
        <v>1884</v>
      </c>
      <c r="AI62" s="146">
        <v>1854</v>
      </c>
      <c r="AJ62" s="146">
        <v>1873</v>
      </c>
      <c r="AK62" s="146">
        <v>1820</v>
      </c>
      <c r="AL62" s="146">
        <v>1775</v>
      </c>
      <c r="AM62" s="146">
        <v>1752</v>
      </c>
      <c r="AN62" s="146">
        <v>1760</v>
      </c>
      <c r="AO62" s="146">
        <v>1818</v>
      </c>
      <c r="AP62" s="147">
        <v>1875</v>
      </c>
      <c r="AQ62" s="145">
        <v>1928</v>
      </c>
      <c r="AR62" s="146">
        <v>1939</v>
      </c>
      <c r="AS62" s="146">
        <v>2123</v>
      </c>
      <c r="AT62" s="146">
        <v>2119</v>
      </c>
      <c r="AU62" s="146">
        <v>2186</v>
      </c>
      <c r="AV62" s="146">
        <v>2213</v>
      </c>
      <c r="AW62" s="146">
        <v>2322</v>
      </c>
      <c r="AX62" s="146">
        <v>2381</v>
      </c>
      <c r="AY62" s="146">
        <v>2423</v>
      </c>
      <c r="AZ62" s="146">
        <v>2495</v>
      </c>
      <c r="BA62" s="146">
        <v>2573</v>
      </c>
      <c r="BB62" s="147">
        <v>2608</v>
      </c>
      <c r="BC62" s="145">
        <v>2679</v>
      </c>
      <c r="BD62" s="146">
        <v>2674</v>
      </c>
      <c r="BE62" s="146">
        <v>2710</v>
      </c>
      <c r="BF62" s="146">
        <v>2758</v>
      </c>
      <c r="BG62" s="146">
        <v>2741</v>
      </c>
      <c r="BH62" s="146">
        <v>2788</v>
      </c>
      <c r="BI62" s="146">
        <v>2770</v>
      </c>
      <c r="BJ62" s="146">
        <v>2810</v>
      </c>
      <c r="BK62" s="146">
        <v>2890</v>
      </c>
      <c r="BL62" s="146">
        <v>2904</v>
      </c>
      <c r="BM62" s="146">
        <v>2889</v>
      </c>
      <c r="BN62" s="147">
        <v>2870</v>
      </c>
      <c r="BO62" s="146">
        <v>2993</v>
      </c>
      <c r="BP62" s="146">
        <v>3042</v>
      </c>
      <c r="BQ62" s="146">
        <v>3021</v>
      </c>
      <c r="BR62" s="146">
        <v>3081</v>
      </c>
      <c r="BS62" s="146">
        <v>3036</v>
      </c>
      <c r="BT62" s="146">
        <v>3071</v>
      </c>
      <c r="BU62" s="146">
        <v>3069</v>
      </c>
      <c r="BV62" s="146">
        <v>3059</v>
      </c>
      <c r="BW62" s="146">
        <v>3091</v>
      </c>
      <c r="BX62" s="146">
        <v>3107</v>
      </c>
      <c r="BY62" s="146">
        <v>3102</v>
      </c>
      <c r="BZ62" s="147">
        <v>3121</v>
      </c>
      <c r="CA62" s="146">
        <v>3147</v>
      </c>
      <c r="CB62" s="146">
        <v>3179</v>
      </c>
      <c r="CC62" s="146">
        <v>3172</v>
      </c>
      <c r="CD62" s="146">
        <v>3166</v>
      </c>
      <c r="CE62" s="146">
        <v>3216</v>
      </c>
      <c r="CF62" s="146">
        <v>3271</v>
      </c>
      <c r="CG62" s="146">
        <v>3270</v>
      </c>
      <c r="CH62" s="146">
        <v>3261</v>
      </c>
      <c r="CI62" s="146">
        <v>3327</v>
      </c>
      <c r="CJ62" s="146">
        <v>3400</v>
      </c>
      <c r="CK62" s="146">
        <v>3359</v>
      </c>
      <c r="CL62" s="147">
        <v>3376</v>
      </c>
      <c r="CM62" s="145">
        <v>4181</v>
      </c>
      <c r="CN62" s="146">
        <v>4273</v>
      </c>
      <c r="CO62" s="146">
        <v>4194</v>
      </c>
      <c r="CP62" s="146">
        <v>4289</v>
      </c>
      <c r="CQ62" s="146">
        <v>4261</v>
      </c>
      <c r="CR62" s="146">
        <v>4382</v>
      </c>
      <c r="CS62" s="146">
        <v>4402</v>
      </c>
      <c r="CT62" s="146">
        <v>4424</v>
      </c>
      <c r="CU62" s="147">
        <v>4453</v>
      </c>
    </row>
    <row r="63" spans="2:99" x14ac:dyDescent="0.25">
      <c r="B63" s="143"/>
      <c r="C63" s="144" t="s">
        <v>119</v>
      </c>
      <c r="D63" s="147">
        <v>478</v>
      </c>
      <c r="E63" s="147">
        <v>864</v>
      </c>
      <c r="F63" s="147">
        <v>920</v>
      </c>
      <c r="G63" s="145">
        <v>950</v>
      </c>
      <c r="H63" s="146">
        <v>945</v>
      </c>
      <c r="I63" s="146">
        <v>958</v>
      </c>
      <c r="J63" s="146">
        <v>964</v>
      </c>
      <c r="K63" s="146">
        <v>989</v>
      </c>
      <c r="L63" s="146">
        <v>1042</v>
      </c>
      <c r="M63" s="146">
        <v>1032</v>
      </c>
      <c r="N63" s="146">
        <v>1038</v>
      </c>
      <c r="O63" s="146">
        <v>1046</v>
      </c>
      <c r="P63" s="146">
        <v>1069</v>
      </c>
      <c r="Q63" s="146">
        <v>1083</v>
      </c>
      <c r="R63" s="147">
        <v>1091</v>
      </c>
      <c r="S63" s="146">
        <v>1116</v>
      </c>
      <c r="T63" s="146">
        <v>1112</v>
      </c>
      <c r="U63" s="146">
        <v>1135</v>
      </c>
      <c r="V63" s="146">
        <v>1166</v>
      </c>
      <c r="W63" s="146">
        <v>1194</v>
      </c>
      <c r="X63" s="146">
        <v>1211</v>
      </c>
      <c r="Y63" s="146">
        <v>1230</v>
      </c>
      <c r="Z63" s="146">
        <v>1226</v>
      </c>
      <c r="AA63" s="146">
        <v>1213</v>
      </c>
      <c r="AB63" s="146">
        <v>1219</v>
      </c>
      <c r="AC63" s="146">
        <v>1189</v>
      </c>
      <c r="AD63" s="147">
        <v>1187</v>
      </c>
      <c r="AE63" s="146">
        <v>1173</v>
      </c>
      <c r="AF63" s="146">
        <v>1172</v>
      </c>
      <c r="AG63" s="146">
        <v>1193</v>
      </c>
      <c r="AH63" s="146">
        <v>1209</v>
      </c>
      <c r="AI63" s="146">
        <v>1191</v>
      </c>
      <c r="AJ63" s="146">
        <v>1181</v>
      </c>
      <c r="AK63" s="146">
        <v>1167</v>
      </c>
      <c r="AL63" s="146">
        <v>1135</v>
      </c>
      <c r="AM63" s="146">
        <v>1099</v>
      </c>
      <c r="AN63" s="146">
        <v>1093</v>
      </c>
      <c r="AO63" s="146">
        <v>1132</v>
      </c>
      <c r="AP63" s="147">
        <v>1162</v>
      </c>
      <c r="AQ63" s="145">
        <v>1193</v>
      </c>
      <c r="AR63" s="146">
        <v>1195</v>
      </c>
      <c r="AS63" s="146">
        <v>1538</v>
      </c>
      <c r="AT63" s="146">
        <v>1588</v>
      </c>
      <c r="AU63" s="146">
        <v>1612</v>
      </c>
      <c r="AV63" s="146">
        <v>1656</v>
      </c>
      <c r="AW63" s="146">
        <v>1683</v>
      </c>
      <c r="AX63" s="146">
        <v>1681</v>
      </c>
      <c r="AY63" s="146">
        <v>1723</v>
      </c>
      <c r="AZ63" s="146">
        <v>1732</v>
      </c>
      <c r="BA63" s="146">
        <v>1768</v>
      </c>
      <c r="BB63" s="147">
        <v>1777</v>
      </c>
      <c r="BC63" s="145">
        <v>1802</v>
      </c>
      <c r="BD63" s="146">
        <v>1841</v>
      </c>
      <c r="BE63" s="146">
        <v>1881</v>
      </c>
      <c r="BF63" s="146">
        <v>1890</v>
      </c>
      <c r="BG63" s="146">
        <v>1873</v>
      </c>
      <c r="BH63" s="146">
        <v>1930</v>
      </c>
      <c r="BI63" s="146">
        <v>1916</v>
      </c>
      <c r="BJ63" s="146">
        <v>1903</v>
      </c>
      <c r="BK63" s="146">
        <v>1912</v>
      </c>
      <c r="BL63" s="146">
        <v>1917</v>
      </c>
      <c r="BM63" s="146">
        <v>1929</v>
      </c>
      <c r="BN63" s="147">
        <v>1891</v>
      </c>
      <c r="BO63" s="146">
        <v>1954</v>
      </c>
      <c r="BP63" s="146">
        <v>1997</v>
      </c>
      <c r="BQ63" s="146">
        <v>2013</v>
      </c>
      <c r="BR63" s="146">
        <v>2029</v>
      </c>
      <c r="BS63" s="146">
        <v>2054</v>
      </c>
      <c r="BT63" s="146">
        <v>2066</v>
      </c>
      <c r="BU63" s="146">
        <v>2069</v>
      </c>
      <c r="BV63" s="146">
        <v>2057</v>
      </c>
      <c r="BW63" s="146">
        <v>2052</v>
      </c>
      <c r="BX63" s="146">
        <v>2066</v>
      </c>
      <c r="BY63" s="146">
        <v>2070</v>
      </c>
      <c r="BZ63" s="147">
        <v>2068</v>
      </c>
      <c r="CA63" s="146">
        <v>2106</v>
      </c>
      <c r="CB63" s="146">
        <v>2096</v>
      </c>
      <c r="CC63" s="146">
        <v>2126</v>
      </c>
      <c r="CD63" s="146">
        <v>2159</v>
      </c>
      <c r="CE63" s="146">
        <v>2189</v>
      </c>
      <c r="CF63" s="146">
        <v>2191</v>
      </c>
      <c r="CG63" s="146">
        <v>2199</v>
      </c>
      <c r="CH63" s="146">
        <v>2199</v>
      </c>
      <c r="CI63" s="146">
        <v>2259</v>
      </c>
      <c r="CJ63" s="146">
        <v>2271</v>
      </c>
      <c r="CK63" s="146">
        <v>2267</v>
      </c>
      <c r="CL63" s="147">
        <v>2263</v>
      </c>
      <c r="CM63" s="145">
        <v>2342</v>
      </c>
      <c r="CN63" s="146">
        <v>2364</v>
      </c>
      <c r="CO63" s="146">
        <v>2350</v>
      </c>
      <c r="CP63" s="146">
        <v>2357</v>
      </c>
      <c r="CQ63" s="146">
        <v>2383</v>
      </c>
      <c r="CR63" s="146">
        <v>2450</v>
      </c>
      <c r="CS63" s="146">
        <v>2439</v>
      </c>
      <c r="CT63" s="146">
        <v>2447</v>
      </c>
      <c r="CU63" s="147">
        <v>2346</v>
      </c>
    </row>
    <row r="64" spans="2:99" x14ac:dyDescent="0.25">
      <c r="B64" s="143"/>
      <c r="C64" s="144" t="s">
        <v>120</v>
      </c>
      <c r="D64" s="147">
        <v>6319</v>
      </c>
      <c r="E64" s="147">
        <v>6938</v>
      </c>
      <c r="F64" s="147">
        <v>7481</v>
      </c>
      <c r="G64" s="145">
        <v>7692</v>
      </c>
      <c r="H64" s="146">
        <v>7762</v>
      </c>
      <c r="I64" s="146">
        <v>7668</v>
      </c>
      <c r="J64" s="146">
        <v>7805</v>
      </c>
      <c r="K64" s="146">
        <v>7814</v>
      </c>
      <c r="L64" s="146">
        <v>7929</v>
      </c>
      <c r="M64" s="146">
        <v>7967</v>
      </c>
      <c r="N64" s="146">
        <v>8050</v>
      </c>
      <c r="O64" s="146">
        <v>8044</v>
      </c>
      <c r="P64" s="146">
        <v>8126</v>
      </c>
      <c r="Q64" s="146">
        <v>8065</v>
      </c>
      <c r="R64" s="147">
        <v>8203</v>
      </c>
      <c r="S64" s="146">
        <v>8339</v>
      </c>
      <c r="T64" s="146">
        <v>8423</v>
      </c>
      <c r="U64" s="146">
        <v>8436</v>
      </c>
      <c r="V64" s="146">
        <v>8571</v>
      </c>
      <c r="W64" s="146">
        <v>8632</v>
      </c>
      <c r="X64" s="146">
        <v>8646</v>
      </c>
      <c r="Y64" s="146">
        <v>8891</v>
      </c>
      <c r="Z64" s="146">
        <v>8892</v>
      </c>
      <c r="AA64" s="146">
        <v>8994</v>
      </c>
      <c r="AB64" s="146">
        <v>9093</v>
      </c>
      <c r="AC64" s="146">
        <v>9119</v>
      </c>
      <c r="AD64" s="147">
        <v>9342</v>
      </c>
      <c r="AE64" s="146">
        <v>9426</v>
      </c>
      <c r="AF64" s="146">
        <v>9465</v>
      </c>
      <c r="AG64" s="146">
        <v>9525</v>
      </c>
      <c r="AH64" s="146">
        <v>9575</v>
      </c>
      <c r="AI64" s="146">
        <v>9466</v>
      </c>
      <c r="AJ64" s="146">
        <v>9525</v>
      </c>
      <c r="AK64" s="146">
        <v>9713</v>
      </c>
      <c r="AL64" s="146">
        <v>9712</v>
      </c>
      <c r="AM64" s="146">
        <v>9708</v>
      </c>
      <c r="AN64" s="146">
        <v>9717</v>
      </c>
      <c r="AO64" s="146">
        <v>9773</v>
      </c>
      <c r="AP64" s="147">
        <v>9969</v>
      </c>
      <c r="AQ64" s="145">
        <v>10074</v>
      </c>
      <c r="AR64" s="146">
        <v>10219</v>
      </c>
      <c r="AS64" s="146">
        <v>10235</v>
      </c>
      <c r="AT64" s="146">
        <v>10218</v>
      </c>
      <c r="AU64" s="146">
        <v>10308</v>
      </c>
      <c r="AV64" s="146">
        <v>10377</v>
      </c>
      <c r="AW64" s="146">
        <v>10475</v>
      </c>
      <c r="AX64" s="146">
        <v>10522</v>
      </c>
      <c r="AY64" s="146">
        <v>10629</v>
      </c>
      <c r="AZ64" s="146">
        <v>10750</v>
      </c>
      <c r="BA64" s="146">
        <v>10774</v>
      </c>
      <c r="BB64" s="147">
        <v>10954</v>
      </c>
      <c r="BC64" s="145">
        <v>11088</v>
      </c>
      <c r="BD64" s="146">
        <v>11149</v>
      </c>
      <c r="BE64" s="146">
        <v>11107</v>
      </c>
      <c r="BF64" s="146">
        <v>11147</v>
      </c>
      <c r="BG64" s="146">
        <v>11182</v>
      </c>
      <c r="BH64" s="146">
        <v>11308</v>
      </c>
      <c r="BI64" s="146">
        <v>11303</v>
      </c>
      <c r="BJ64" s="146">
        <v>11349</v>
      </c>
      <c r="BK64" s="146">
        <v>11404</v>
      </c>
      <c r="BL64" s="146">
        <v>11530</v>
      </c>
      <c r="BM64" s="146">
        <v>11521</v>
      </c>
      <c r="BN64" s="147">
        <v>11662</v>
      </c>
      <c r="BO64" s="146">
        <v>11771</v>
      </c>
      <c r="BP64" s="146">
        <v>11885</v>
      </c>
      <c r="BQ64" s="146">
        <v>11729</v>
      </c>
      <c r="BR64" s="146">
        <v>11776</v>
      </c>
      <c r="BS64" s="146">
        <v>11729</v>
      </c>
      <c r="BT64" s="146">
        <v>11870</v>
      </c>
      <c r="BU64" s="146">
        <v>11878</v>
      </c>
      <c r="BV64" s="146">
        <v>11907</v>
      </c>
      <c r="BW64" s="146">
        <v>11922</v>
      </c>
      <c r="BX64" s="146">
        <v>12020</v>
      </c>
      <c r="BY64" s="146">
        <v>12041</v>
      </c>
      <c r="BZ64" s="147">
        <v>12281</v>
      </c>
      <c r="CA64" s="146">
        <v>12312</v>
      </c>
      <c r="CB64" s="146">
        <v>12337</v>
      </c>
      <c r="CC64" s="146">
        <v>12268</v>
      </c>
      <c r="CD64" s="146">
        <v>12252</v>
      </c>
      <c r="CE64" s="146">
        <v>12278</v>
      </c>
      <c r="CF64" s="146">
        <v>12359</v>
      </c>
      <c r="CG64" s="146">
        <v>12345</v>
      </c>
      <c r="CH64" s="146">
        <v>12339</v>
      </c>
      <c r="CI64" s="146">
        <v>12383</v>
      </c>
      <c r="CJ64" s="146">
        <v>12468</v>
      </c>
      <c r="CK64" s="146">
        <v>12413</v>
      </c>
      <c r="CL64" s="147">
        <v>12655</v>
      </c>
      <c r="CM64" s="145">
        <v>12675</v>
      </c>
      <c r="CN64" s="146">
        <v>12897</v>
      </c>
      <c r="CO64" s="146">
        <v>12723</v>
      </c>
      <c r="CP64" s="146">
        <v>12902</v>
      </c>
      <c r="CQ64" s="146">
        <v>12873</v>
      </c>
      <c r="CR64" s="146">
        <v>12983</v>
      </c>
      <c r="CS64" s="146">
        <v>12939</v>
      </c>
      <c r="CT64" s="146">
        <v>12924</v>
      </c>
      <c r="CU64" s="147">
        <v>12986</v>
      </c>
    </row>
    <row r="65" spans="2:99" x14ac:dyDescent="0.25">
      <c r="B65" s="143"/>
      <c r="C65" s="144" t="s">
        <v>121</v>
      </c>
      <c r="D65" s="147">
        <v>734</v>
      </c>
      <c r="E65" s="147">
        <v>1193</v>
      </c>
      <c r="F65" s="147">
        <v>1524</v>
      </c>
      <c r="G65" s="145">
        <v>1770</v>
      </c>
      <c r="H65" s="146">
        <v>1720</v>
      </c>
      <c r="I65" s="146">
        <v>1594</v>
      </c>
      <c r="J65" s="146">
        <v>1586</v>
      </c>
      <c r="K65" s="146">
        <v>1609</v>
      </c>
      <c r="L65" s="146">
        <v>1664</v>
      </c>
      <c r="M65" s="146">
        <v>1703</v>
      </c>
      <c r="N65" s="146">
        <v>1695</v>
      </c>
      <c r="O65" s="146">
        <v>1720</v>
      </c>
      <c r="P65" s="146">
        <v>1756</v>
      </c>
      <c r="Q65" s="146">
        <v>1749</v>
      </c>
      <c r="R65" s="147">
        <v>1828</v>
      </c>
      <c r="S65" s="146">
        <v>1965</v>
      </c>
      <c r="T65" s="146">
        <v>1992</v>
      </c>
      <c r="U65" s="146">
        <v>1904</v>
      </c>
      <c r="V65" s="146">
        <v>1946</v>
      </c>
      <c r="W65" s="146">
        <v>1986</v>
      </c>
      <c r="X65" s="146">
        <v>2012</v>
      </c>
      <c r="Y65" s="146">
        <v>2039</v>
      </c>
      <c r="Z65" s="146">
        <v>2023</v>
      </c>
      <c r="AA65" s="146">
        <v>2017</v>
      </c>
      <c r="AB65" s="146">
        <v>2152</v>
      </c>
      <c r="AC65" s="146">
        <v>2017</v>
      </c>
      <c r="AD65" s="147">
        <v>2106</v>
      </c>
      <c r="AE65" s="146">
        <v>2290</v>
      </c>
      <c r="AF65" s="146">
        <v>2283</v>
      </c>
      <c r="AG65" s="146">
        <v>2118</v>
      </c>
      <c r="AH65" s="146">
        <v>2176</v>
      </c>
      <c r="AI65" s="146">
        <v>2062</v>
      </c>
      <c r="AJ65" s="146">
        <v>2099</v>
      </c>
      <c r="AK65" s="146">
        <v>2005</v>
      </c>
      <c r="AL65" s="146">
        <v>1935</v>
      </c>
      <c r="AM65" s="146">
        <v>1919</v>
      </c>
      <c r="AN65" s="146">
        <v>1968</v>
      </c>
      <c r="AO65" s="146">
        <v>2015</v>
      </c>
      <c r="AP65" s="147">
        <v>2227</v>
      </c>
      <c r="AQ65" s="145">
        <v>2447</v>
      </c>
      <c r="AR65" s="146">
        <v>2534</v>
      </c>
      <c r="AS65" s="146">
        <v>2464</v>
      </c>
      <c r="AT65" s="146">
        <v>2300</v>
      </c>
      <c r="AU65" s="146">
        <v>2298</v>
      </c>
      <c r="AV65" s="146">
        <v>2330</v>
      </c>
      <c r="AW65" s="146">
        <v>2549</v>
      </c>
      <c r="AX65" s="146">
        <v>2556</v>
      </c>
      <c r="AY65" s="146">
        <v>2695</v>
      </c>
      <c r="AZ65" s="146">
        <v>2764</v>
      </c>
      <c r="BA65" s="146">
        <v>2684</v>
      </c>
      <c r="BB65" s="147">
        <v>2800</v>
      </c>
      <c r="BC65" s="145">
        <v>3351</v>
      </c>
      <c r="BD65" s="146">
        <v>3542</v>
      </c>
      <c r="BE65" s="146">
        <v>3018</v>
      </c>
      <c r="BF65" s="146">
        <v>3019</v>
      </c>
      <c r="BG65" s="146">
        <v>2946</v>
      </c>
      <c r="BH65" s="146">
        <v>2894</v>
      </c>
      <c r="BI65" s="146">
        <v>3018</v>
      </c>
      <c r="BJ65" s="146">
        <v>2955</v>
      </c>
      <c r="BK65" s="146">
        <v>3115</v>
      </c>
      <c r="BL65" s="146">
        <v>3198</v>
      </c>
      <c r="BM65" s="146">
        <v>3053</v>
      </c>
      <c r="BN65" s="147">
        <v>3433</v>
      </c>
      <c r="BO65" s="146">
        <v>4038</v>
      </c>
      <c r="BP65" s="146">
        <v>4167</v>
      </c>
      <c r="BQ65" s="146">
        <v>3446</v>
      </c>
      <c r="BR65" s="146">
        <v>3569</v>
      </c>
      <c r="BS65" s="146">
        <v>3412</v>
      </c>
      <c r="BT65" s="146">
        <v>3487</v>
      </c>
      <c r="BU65" s="146">
        <v>3449</v>
      </c>
      <c r="BV65" s="146">
        <v>3330</v>
      </c>
      <c r="BW65" s="146">
        <v>3412</v>
      </c>
      <c r="BX65" s="146">
        <v>3498</v>
      </c>
      <c r="BY65" s="146">
        <v>3478</v>
      </c>
      <c r="BZ65" s="147">
        <v>4030</v>
      </c>
      <c r="CA65" s="146">
        <v>4546</v>
      </c>
      <c r="CB65" s="146">
        <v>4562</v>
      </c>
      <c r="CC65" s="146">
        <v>4099</v>
      </c>
      <c r="CD65" s="146">
        <v>3607</v>
      </c>
      <c r="CE65" s="146">
        <v>3590</v>
      </c>
      <c r="CF65" s="146">
        <v>3884</v>
      </c>
      <c r="CG65" s="146">
        <v>3749</v>
      </c>
      <c r="CH65" s="146">
        <v>3636</v>
      </c>
      <c r="CI65" s="146">
        <v>3762</v>
      </c>
      <c r="CJ65" s="146">
        <v>4427</v>
      </c>
      <c r="CK65" s="146">
        <v>3671</v>
      </c>
      <c r="CL65" s="147">
        <v>4412</v>
      </c>
      <c r="CM65" s="145">
        <v>6068</v>
      </c>
      <c r="CN65" s="146">
        <v>6247</v>
      </c>
      <c r="CO65" s="146">
        <v>4918</v>
      </c>
      <c r="CP65" s="146">
        <v>5153</v>
      </c>
      <c r="CQ65" s="146">
        <v>4784</v>
      </c>
      <c r="CR65" s="146">
        <v>5375</v>
      </c>
      <c r="CS65" s="146">
        <v>4984</v>
      </c>
      <c r="CT65" s="146">
        <v>4825</v>
      </c>
      <c r="CU65" s="147">
        <v>4876</v>
      </c>
    </row>
    <row r="66" spans="2:99" x14ac:dyDescent="0.25">
      <c r="B66" s="143"/>
      <c r="C66" s="144" t="s">
        <v>122</v>
      </c>
      <c r="D66" s="147">
        <v>354</v>
      </c>
      <c r="E66" s="147">
        <v>538</v>
      </c>
      <c r="F66" s="147">
        <v>726</v>
      </c>
      <c r="G66" s="145">
        <v>851</v>
      </c>
      <c r="H66" s="146">
        <v>884</v>
      </c>
      <c r="I66" s="146">
        <v>812</v>
      </c>
      <c r="J66" s="146">
        <v>828</v>
      </c>
      <c r="K66" s="146">
        <v>842</v>
      </c>
      <c r="L66" s="146">
        <v>851</v>
      </c>
      <c r="M66" s="146">
        <v>873</v>
      </c>
      <c r="N66" s="146">
        <v>878</v>
      </c>
      <c r="O66" s="146">
        <v>901</v>
      </c>
      <c r="P66" s="146">
        <v>908</v>
      </c>
      <c r="Q66" s="146">
        <v>925</v>
      </c>
      <c r="R66" s="147">
        <v>957</v>
      </c>
      <c r="S66" s="146">
        <v>821</v>
      </c>
      <c r="T66" s="146">
        <v>1047</v>
      </c>
      <c r="U66" s="146">
        <v>976</v>
      </c>
      <c r="V66" s="146">
        <v>986</v>
      </c>
      <c r="W66" s="146">
        <v>999</v>
      </c>
      <c r="X66" s="146">
        <v>993</v>
      </c>
      <c r="Y66" s="146">
        <v>979</v>
      </c>
      <c r="Z66" s="146">
        <v>992</v>
      </c>
      <c r="AA66" s="146">
        <v>1011</v>
      </c>
      <c r="AB66" s="146">
        <v>1090</v>
      </c>
      <c r="AC66" s="146">
        <v>1007</v>
      </c>
      <c r="AD66" s="147">
        <v>1056</v>
      </c>
      <c r="AE66" s="146">
        <v>1152</v>
      </c>
      <c r="AF66" s="146">
        <v>1139</v>
      </c>
      <c r="AG66" s="146">
        <v>1065</v>
      </c>
      <c r="AH66" s="146">
        <v>1117</v>
      </c>
      <c r="AI66" s="146">
        <v>1029</v>
      </c>
      <c r="AJ66" s="146">
        <v>1081</v>
      </c>
      <c r="AK66" s="146">
        <v>1020</v>
      </c>
      <c r="AL66" s="146">
        <v>984</v>
      </c>
      <c r="AM66" s="146">
        <v>980</v>
      </c>
      <c r="AN66" s="146">
        <v>988</v>
      </c>
      <c r="AO66" s="146">
        <v>1013</v>
      </c>
      <c r="AP66" s="147">
        <v>1141</v>
      </c>
      <c r="AQ66" s="145">
        <v>1275</v>
      </c>
      <c r="AR66" s="146">
        <v>1308</v>
      </c>
      <c r="AS66" s="146">
        <v>1222</v>
      </c>
      <c r="AT66" s="146">
        <v>1127</v>
      </c>
      <c r="AU66" s="146">
        <v>1178</v>
      </c>
      <c r="AV66" s="146">
        <v>1201</v>
      </c>
      <c r="AW66" s="146">
        <v>1308</v>
      </c>
      <c r="AX66" s="146">
        <v>1329</v>
      </c>
      <c r="AY66" s="146">
        <v>1412</v>
      </c>
      <c r="AZ66" s="146">
        <v>1514</v>
      </c>
      <c r="BA66" s="146">
        <v>1456</v>
      </c>
      <c r="BB66" s="147">
        <v>1536</v>
      </c>
      <c r="BC66" s="145">
        <v>1923</v>
      </c>
      <c r="BD66" s="146">
        <v>1986</v>
      </c>
      <c r="BE66" s="146">
        <v>1734</v>
      </c>
      <c r="BF66" s="146">
        <v>1775</v>
      </c>
      <c r="BG66" s="146">
        <v>1720</v>
      </c>
      <c r="BH66" s="146">
        <v>1667</v>
      </c>
      <c r="BI66" s="146">
        <v>1783</v>
      </c>
      <c r="BJ66" s="146">
        <v>1722</v>
      </c>
      <c r="BK66" s="146">
        <v>1812</v>
      </c>
      <c r="BL66" s="146">
        <v>1879</v>
      </c>
      <c r="BM66" s="146">
        <v>1848</v>
      </c>
      <c r="BN66" s="147">
        <v>2113</v>
      </c>
      <c r="BO66" s="146">
        <v>2417</v>
      </c>
      <c r="BP66" s="146">
        <v>2504</v>
      </c>
      <c r="BQ66" s="146">
        <v>2100</v>
      </c>
      <c r="BR66" s="146">
        <v>2244</v>
      </c>
      <c r="BS66" s="146">
        <v>2153</v>
      </c>
      <c r="BT66" s="146">
        <v>2222</v>
      </c>
      <c r="BU66" s="146">
        <v>2208</v>
      </c>
      <c r="BV66" s="146">
        <v>2152</v>
      </c>
      <c r="BW66" s="146">
        <v>2182</v>
      </c>
      <c r="BX66" s="146">
        <v>2237</v>
      </c>
      <c r="BY66" s="146">
        <v>2246</v>
      </c>
      <c r="BZ66" s="147">
        <v>2559</v>
      </c>
      <c r="CA66" s="146">
        <v>2909</v>
      </c>
      <c r="CB66" s="146">
        <v>2950</v>
      </c>
      <c r="CC66" s="146">
        <v>2752</v>
      </c>
      <c r="CD66" s="146">
        <v>2468</v>
      </c>
      <c r="CE66" s="146">
        <v>2413</v>
      </c>
      <c r="CF66" s="146">
        <v>2606</v>
      </c>
      <c r="CG66" s="146">
        <v>2548</v>
      </c>
      <c r="CH66" s="146">
        <v>2494</v>
      </c>
      <c r="CI66" s="146">
        <v>2601</v>
      </c>
      <c r="CJ66" s="146">
        <v>3058</v>
      </c>
      <c r="CK66" s="146">
        <v>2637</v>
      </c>
      <c r="CL66" s="147">
        <v>3119</v>
      </c>
      <c r="CM66" s="145">
        <v>3880</v>
      </c>
      <c r="CN66" s="146">
        <v>4002</v>
      </c>
      <c r="CO66" s="146">
        <v>3186</v>
      </c>
      <c r="CP66" s="146">
        <v>3350</v>
      </c>
      <c r="CQ66" s="146">
        <v>3117</v>
      </c>
      <c r="CR66" s="146">
        <v>3534</v>
      </c>
      <c r="CS66" s="146">
        <v>3228</v>
      </c>
      <c r="CT66" s="146">
        <v>3113</v>
      </c>
      <c r="CU66" s="147">
        <v>3147</v>
      </c>
    </row>
    <row r="67" spans="2:99" x14ac:dyDescent="0.25">
      <c r="B67" s="143"/>
      <c r="C67" s="144" t="s">
        <v>123</v>
      </c>
      <c r="D67" s="147">
        <v>550</v>
      </c>
      <c r="E67" s="147">
        <v>980</v>
      </c>
      <c r="F67" s="147">
        <v>1038</v>
      </c>
      <c r="G67" s="145">
        <v>1089</v>
      </c>
      <c r="H67" s="146">
        <v>1089</v>
      </c>
      <c r="I67" s="146">
        <v>1071</v>
      </c>
      <c r="J67" s="146">
        <v>1098</v>
      </c>
      <c r="K67" s="146">
        <v>1137</v>
      </c>
      <c r="L67" s="146">
        <v>1167</v>
      </c>
      <c r="M67" s="146">
        <v>1187</v>
      </c>
      <c r="N67" s="146">
        <v>1202</v>
      </c>
      <c r="O67" s="146">
        <v>1214</v>
      </c>
      <c r="P67" s="146">
        <v>1262</v>
      </c>
      <c r="Q67" s="146">
        <v>1261</v>
      </c>
      <c r="R67" s="147">
        <v>1295</v>
      </c>
      <c r="S67" s="146">
        <v>1363</v>
      </c>
      <c r="T67" s="146">
        <v>1321</v>
      </c>
      <c r="U67" s="146">
        <v>1356</v>
      </c>
      <c r="V67" s="146">
        <v>1362</v>
      </c>
      <c r="W67" s="146">
        <v>1376</v>
      </c>
      <c r="X67" s="146">
        <v>1408</v>
      </c>
      <c r="Y67" s="146">
        <v>1429</v>
      </c>
      <c r="Z67" s="146">
        <v>1397</v>
      </c>
      <c r="AA67" s="146">
        <v>1385</v>
      </c>
      <c r="AB67" s="146">
        <v>1379</v>
      </c>
      <c r="AC67" s="146">
        <v>1362</v>
      </c>
      <c r="AD67" s="147">
        <v>1377</v>
      </c>
      <c r="AE67" s="146">
        <v>1351</v>
      </c>
      <c r="AF67" s="146">
        <v>1355</v>
      </c>
      <c r="AG67" s="146">
        <v>1397</v>
      </c>
      <c r="AH67" s="146">
        <v>1384</v>
      </c>
      <c r="AI67" s="146">
        <v>1363</v>
      </c>
      <c r="AJ67" s="146">
        <v>1331</v>
      </c>
      <c r="AK67" s="146">
        <v>1300</v>
      </c>
      <c r="AL67" s="146">
        <v>1306</v>
      </c>
      <c r="AM67" s="146">
        <v>1244</v>
      </c>
      <c r="AN67" s="146">
        <v>1250</v>
      </c>
      <c r="AO67" s="146">
        <v>1283</v>
      </c>
      <c r="AP67" s="147">
        <v>1308</v>
      </c>
      <c r="AQ67" s="145">
        <v>1338</v>
      </c>
      <c r="AR67" s="146">
        <v>1354</v>
      </c>
      <c r="AS67" s="146">
        <v>1453</v>
      </c>
      <c r="AT67" s="146">
        <v>1498</v>
      </c>
      <c r="AU67" s="146">
        <v>1499</v>
      </c>
      <c r="AV67" s="146">
        <v>1560</v>
      </c>
      <c r="AW67" s="146">
        <v>1630</v>
      </c>
      <c r="AX67" s="146">
        <v>1682</v>
      </c>
      <c r="AY67" s="146">
        <v>1706</v>
      </c>
      <c r="AZ67" s="146">
        <v>1727</v>
      </c>
      <c r="BA67" s="146">
        <v>1774</v>
      </c>
      <c r="BB67" s="147">
        <v>1763</v>
      </c>
      <c r="BC67" s="145">
        <v>1827</v>
      </c>
      <c r="BD67" s="146">
        <v>1824</v>
      </c>
      <c r="BE67" s="146">
        <v>1906</v>
      </c>
      <c r="BF67" s="146">
        <v>1978</v>
      </c>
      <c r="BG67" s="146">
        <v>1995</v>
      </c>
      <c r="BH67" s="146">
        <v>2057</v>
      </c>
      <c r="BI67" s="146">
        <v>2121</v>
      </c>
      <c r="BJ67" s="146">
        <v>2087</v>
      </c>
      <c r="BK67" s="146">
        <v>2104</v>
      </c>
      <c r="BL67" s="146">
        <v>2112</v>
      </c>
      <c r="BM67" s="146">
        <v>2119</v>
      </c>
      <c r="BN67" s="147">
        <v>2212</v>
      </c>
      <c r="BO67" s="146">
        <v>2163</v>
      </c>
      <c r="BP67" s="146">
        <v>2184</v>
      </c>
      <c r="BQ67" s="146">
        <v>2224</v>
      </c>
      <c r="BR67" s="146">
        <v>2260</v>
      </c>
      <c r="BS67" s="146">
        <v>2296</v>
      </c>
      <c r="BT67" s="146">
        <v>2311</v>
      </c>
      <c r="BU67" s="146">
        <v>2307</v>
      </c>
      <c r="BV67" s="146">
        <v>2323</v>
      </c>
      <c r="BW67" s="146">
        <v>2409</v>
      </c>
      <c r="BX67" s="146">
        <v>2393</v>
      </c>
      <c r="BY67" s="146">
        <v>2442</v>
      </c>
      <c r="BZ67" s="147">
        <v>2427</v>
      </c>
      <c r="CA67" s="146">
        <v>2454</v>
      </c>
      <c r="CB67" s="146">
        <v>2458</v>
      </c>
      <c r="CC67" s="146">
        <v>2485</v>
      </c>
      <c r="CD67" s="146">
        <v>2479</v>
      </c>
      <c r="CE67" s="146">
        <v>2472</v>
      </c>
      <c r="CF67" s="146">
        <v>2492</v>
      </c>
      <c r="CG67" s="146">
        <v>2501</v>
      </c>
      <c r="CH67" s="146">
        <v>2470</v>
      </c>
      <c r="CI67" s="146">
        <v>2522</v>
      </c>
      <c r="CJ67" s="146">
        <v>2549</v>
      </c>
      <c r="CK67" s="146">
        <v>2566</v>
      </c>
      <c r="CL67" s="147">
        <v>2579</v>
      </c>
      <c r="CM67" s="145">
        <v>2598</v>
      </c>
      <c r="CN67" s="146">
        <v>2627</v>
      </c>
      <c r="CO67" s="146">
        <v>2604</v>
      </c>
      <c r="CP67" s="146">
        <v>2641</v>
      </c>
      <c r="CQ67" s="146">
        <v>2704</v>
      </c>
      <c r="CR67" s="146">
        <v>2789</v>
      </c>
      <c r="CS67" s="146">
        <v>2820</v>
      </c>
      <c r="CT67" s="146">
        <v>2839</v>
      </c>
      <c r="CU67" s="147">
        <v>2867</v>
      </c>
    </row>
    <row r="68" spans="2:99" x14ac:dyDescent="0.25">
      <c r="B68" s="143"/>
      <c r="C68" s="144" t="s">
        <v>124</v>
      </c>
      <c r="D68" s="147"/>
      <c r="E68" s="147">
        <v>1</v>
      </c>
      <c r="F68" s="147">
        <v>2</v>
      </c>
      <c r="G68" s="145">
        <v>1</v>
      </c>
      <c r="H68" s="146">
        <v>1</v>
      </c>
      <c r="I68" s="146">
        <v>1</v>
      </c>
      <c r="J68" s="146"/>
      <c r="K68" s="146"/>
      <c r="L68" s="146"/>
      <c r="M68" s="146"/>
      <c r="N68" s="146"/>
      <c r="O68" s="146"/>
      <c r="P68" s="146"/>
      <c r="Q68" s="146"/>
      <c r="R68" s="147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7"/>
      <c r="AE68" s="146"/>
      <c r="AF68" s="146"/>
      <c r="AG68" s="146">
        <v>1</v>
      </c>
      <c r="AH68" s="146">
        <v>1</v>
      </c>
      <c r="AI68" s="146">
        <v>1</v>
      </c>
      <c r="AJ68" s="146">
        <v>1</v>
      </c>
      <c r="AK68" s="146">
        <v>1</v>
      </c>
      <c r="AL68" s="146">
        <v>1</v>
      </c>
      <c r="AM68" s="146">
        <v>2</v>
      </c>
      <c r="AN68" s="146">
        <v>1</v>
      </c>
      <c r="AO68" s="146">
        <v>1</v>
      </c>
      <c r="AP68" s="147">
        <v>1</v>
      </c>
      <c r="AQ68" s="145">
        <v>1</v>
      </c>
      <c r="AR68" s="146">
        <v>1</v>
      </c>
      <c r="AS68" s="146">
        <v>2</v>
      </c>
      <c r="AT68" s="146">
        <v>2</v>
      </c>
      <c r="AU68" s="146">
        <v>2</v>
      </c>
      <c r="AV68" s="146">
        <v>2</v>
      </c>
      <c r="AW68" s="146">
        <v>1</v>
      </c>
      <c r="AX68" s="146">
        <v>2</v>
      </c>
      <c r="AY68" s="146">
        <v>2</v>
      </c>
      <c r="AZ68" s="146">
        <v>2</v>
      </c>
      <c r="BA68" s="146">
        <v>1</v>
      </c>
      <c r="BB68" s="147">
        <v>2</v>
      </c>
      <c r="BC68" s="145">
        <v>2</v>
      </c>
      <c r="BD68" s="146">
        <v>2</v>
      </c>
      <c r="BE68" s="146">
        <v>2</v>
      </c>
      <c r="BF68" s="146">
        <v>2</v>
      </c>
      <c r="BG68" s="146">
        <v>2</v>
      </c>
      <c r="BH68" s="146">
        <v>2</v>
      </c>
      <c r="BI68" s="146">
        <v>2</v>
      </c>
      <c r="BJ68" s="146">
        <v>2</v>
      </c>
      <c r="BK68" s="146">
        <v>1</v>
      </c>
      <c r="BL68" s="146">
        <v>1</v>
      </c>
      <c r="BM68" s="146">
        <v>1</v>
      </c>
      <c r="BN68" s="147">
        <v>5</v>
      </c>
      <c r="BO68" s="146">
        <v>1</v>
      </c>
      <c r="BP68" s="146">
        <v>2</v>
      </c>
      <c r="BQ68" s="146">
        <v>2</v>
      </c>
      <c r="BR68" s="146">
        <v>2</v>
      </c>
      <c r="BS68" s="146">
        <v>1</v>
      </c>
      <c r="BT68" s="146">
        <v>1</v>
      </c>
      <c r="BU68" s="146">
        <v>1</v>
      </c>
      <c r="BV68" s="146">
        <v>1</v>
      </c>
      <c r="BW68" s="146">
        <v>1</v>
      </c>
      <c r="BX68" s="146">
        <v>1</v>
      </c>
      <c r="BY68" s="146">
        <v>1</v>
      </c>
      <c r="BZ68" s="147">
        <v>1</v>
      </c>
      <c r="CA68" s="146"/>
      <c r="CB68" s="146"/>
      <c r="CC68" s="146"/>
      <c r="CD68" s="146"/>
      <c r="CE68" s="146">
        <v>1</v>
      </c>
      <c r="CF68" s="146">
        <v>1</v>
      </c>
      <c r="CG68" s="146">
        <v>1</v>
      </c>
      <c r="CH68" s="146">
        <v>1</v>
      </c>
      <c r="CI68" s="146">
        <v>1</v>
      </c>
      <c r="CJ68" s="146">
        <v>1</v>
      </c>
      <c r="CK68" s="146">
        <v>1</v>
      </c>
      <c r="CL68" s="147">
        <v>1</v>
      </c>
      <c r="CM68" s="145">
        <v>1</v>
      </c>
      <c r="CN68" s="146">
        <v>2</v>
      </c>
      <c r="CO68" s="146">
        <v>3</v>
      </c>
      <c r="CP68" s="146">
        <v>5</v>
      </c>
      <c r="CQ68" s="146">
        <v>3</v>
      </c>
      <c r="CR68" s="146">
        <v>2</v>
      </c>
      <c r="CS68" s="146">
        <v>2</v>
      </c>
      <c r="CT68" s="146">
        <v>2</v>
      </c>
      <c r="CU68" s="147">
        <v>2</v>
      </c>
    </row>
    <row r="69" spans="2:99" x14ac:dyDescent="0.25">
      <c r="B69" s="143"/>
      <c r="C69" s="144" t="s">
        <v>125</v>
      </c>
      <c r="D69" s="147">
        <v>42</v>
      </c>
      <c r="E69" s="147">
        <v>118</v>
      </c>
      <c r="F69" s="147">
        <v>109</v>
      </c>
      <c r="G69" s="145">
        <v>109</v>
      </c>
      <c r="H69" s="146">
        <v>111</v>
      </c>
      <c r="I69" s="146">
        <v>100</v>
      </c>
      <c r="J69" s="146">
        <v>100</v>
      </c>
      <c r="K69" s="146">
        <v>97</v>
      </c>
      <c r="L69" s="146">
        <v>99</v>
      </c>
      <c r="M69" s="146">
        <v>98</v>
      </c>
      <c r="N69" s="146">
        <v>98</v>
      </c>
      <c r="O69" s="146">
        <v>94</v>
      </c>
      <c r="P69" s="146">
        <v>97</v>
      </c>
      <c r="Q69" s="146">
        <v>98</v>
      </c>
      <c r="R69" s="147">
        <v>93</v>
      </c>
      <c r="S69" s="146">
        <v>96</v>
      </c>
      <c r="T69" s="146">
        <v>96</v>
      </c>
      <c r="U69" s="146">
        <v>94</v>
      </c>
      <c r="V69" s="146">
        <v>90</v>
      </c>
      <c r="W69" s="146">
        <v>90</v>
      </c>
      <c r="X69" s="146">
        <v>94</v>
      </c>
      <c r="Y69" s="146">
        <v>86</v>
      </c>
      <c r="Z69" s="146">
        <v>92</v>
      </c>
      <c r="AA69" s="146">
        <v>90</v>
      </c>
      <c r="AB69" s="146">
        <v>80</v>
      </c>
      <c r="AC69" s="146">
        <v>92</v>
      </c>
      <c r="AD69" s="147">
        <v>94</v>
      </c>
      <c r="AE69" s="146">
        <v>93</v>
      </c>
      <c r="AF69" s="146">
        <v>94</v>
      </c>
      <c r="AG69" s="146">
        <v>96</v>
      </c>
      <c r="AH69" s="146">
        <v>96</v>
      </c>
      <c r="AI69" s="146">
        <v>100</v>
      </c>
      <c r="AJ69" s="146">
        <v>96</v>
      </c>
      <c r="AK69" s="146">
        <v>93</v>
      </c>
      <c r="AL69" s="146">
        <v>89</v>
      </c>
      <c r="AM69" s="146">
        <v>88</v>
      </c>
      <c r="AN69" s="146">
        <v>93</v>
      </c>
      <c r="AO69" s="146">
        <v>86</v>
      </c>
      <c r="AP69" s="147">
        <v>88</v>
      </c>
      <c r="AQ69" s="145">
        <v>88</v>
      </c>
      <c r="AR69" s="146">
        <v>86</v>
      </c>
      <c r="AS69" s="146">
        <v>90</v>
      </c>
      <c r="AT69" s="146">
        <v>89</v>
      </c>
      <c r="AU69" s="146">
        <v>89</v>
      </c>
      <c r="AV69" s="146">
        <v>84</v>
      </c>
      <c r="AW69" s="146">
        <v>84</v>
      </c>
      <c r="AX69" s="146">
        <v>86</v>
      </c>
      <c r="AY69" s="146">
        <v>85</v>
      </c>
      <c r="AZ69" s="146">
        <v>84</v>
      </c>
      <c r="BA69" s="146">
        <v>85</v>
      </c>
      <c r="BB69" s="147">
        <v>89</v>
      </c>
      <c r="BC69" s="145">
        <v>83</v>
      </c>
      <c r="BD69" s="146">
        <v>85</v>
      </c>
      <c r="BE69" s="146">
        <v>90</v>
      </c>
      <c r="BF69" s="146">
        <v>91</v>
      </c>
      <c r="BG69" s="146">
        <v>90</v>
      </c>
      <c r="BH69" s="146">
        <v>136</v>
      </c>
      <c r="BI69" s="146">
        <v>81</v>
      </c>
      <c r="BJ69" s="146">
        <v>82</v>
      </c>
      <c r="BK69" s="146">
        <v>81</v>
      </c>
      <c r="BL69" s="146">
        <v>82</v>
      </c>
      <c r="BM69" s="146">
        <v>78</v>
      </c>
      <c r="BN69" s="147">
        <v>79</v>
      </c>
      <c r="BO69" s="146">
        <v>79</v>
      </c>
      <c r="BP69" s="146"/>
      <c r="BQ69" s="146">
        <v>81</v>
      </c>
      <c r="BR69" s="146">
        <v>79</v>
      </c>
      <c r="BS69" s="146">
        <v>91</v>
      </c>
      <c r="BT69" s="146">
        <v>110</v>
      </c>
      <c r="BU69" s="146">
        <v>135</v>
      </c>
      <c r="BV69" s="146">
        <v>146</v>
      </c>
      <c r="BW69" s="146">
        <v>149</v>
      </c>
      <c r="BX69" s="146">
        <v>150</v>
      </c>
      <c r="BY69" s="146">
        <v>154</v>
      </c>
      <c r="BZ69" s="147">
        <v>148</v>
      </c>
      <c r="CA69" s="146">
        <v>150</v>
      </c>
      <c r="CB69" s="146">
        <v>151</v>
      </c>
      <c r="CC69" s="146">
        <v>150</v>
      </c>
      <c r="CD69" s="146">
        <v>155</v>
      </c>
      <c r="CE69" s="146">
        <v>154</v>
      </c>
      <c r="CF69" s="146">
        <v>147</v>
      </c>
      <c r="CG69" s="146">
        <v>146</v>
      </c>
      <c r="CH69" s="146">
        <v>145</v>
      </c>
      <c r="CI69" s="146">
        <v>146</v>
      </c>
      <c r="CJ69" s="146">
        <v>152</v>
      </c>
      <c r="CK69" s="146">
        <v>154</v>
      </c>
      <c r="CL69" s="147">
        <v>151</v>
      </c>
      <c r="CM69" s="145">
        <v>150</v>
      </c>
      <c r="CN69" s="146">
        <v>147</v>
      </c>
      <c r="CO69" s="146">
        <v>157</v>
      </c>
      <c r="CP69" s="146">
        <v>151</v>
      </c>
      <c r="CQ69" s="146">
        <v>149</v>
      </c>
      <c r="CR69" s="146">
        <v>148</v>
      </c>
      <c r="CS69" s="146">
        <v>143</v>
      </c>
      <c r="CT69" s="146">
        <v>132</v>
      </c>
      <c r="CU69" s="147">
        <v>134</v>
      </c>
    </row>
    <row r="70" spans="2:99" x14ac:dyDescent="0.25">
      <c r="B70" s="143"/>
      <c r="C70" s="144" t="s">
        <v>126</v>
      </c>
      <c r="D70" s="147">
        <v>1090</v>
      </c>
      <c r="E70" s="147">
        <v>1492</v>
      </c>
      <c r="F70" s="147">
        <v>2040</v>
      </c>
      <c r="G70" s="145">
        <v>2118</v>
      </c>
      <c r="H70" s="146">
        <v>2140</v>
      </c>
      <c r="I70" s="146">
        <v>2133</v>
      </c>
      <c r="J70" s="146">
        <v>2180</v>
      </c>
      <c r="K70" s="146">
        <v>2214</v>
      </c>
      <c r="L70" s="146">
        <v>2282</v>
      </c>
      <c r="M70" s="146">
        <v>2285</v>
      </c>
      <c r="N70" s="146">
        <v>2341</v>
      </c>
      <c r="O70" s="146">
        <v>2367</v>
      </c>
      <c r="P70" s="146">
        <v>2377</v>
      </c>
      <c r="Q70" s="146">
        <v>2365</v>
      </c>
      <c r="R70" s="147">
        <v>2394</v>
      </c>
      <c r="S70" s="146">
        <v>2448</v>
      </c>
      <c r="T70" s="146">
        <v>2473</v>
      </c>
      <c r="U70" s="146">
        <v>2488</v>
      </c>
      <c r="V70" s="146">
        <v>2545</v>
      </c>
      <c r="W70" s="146">
        <v>2546</v>
      </c>
      <c r="X70" s="146">
        <v>2583</v>
      </c>
      <c r="Y70" s="146">
        <v>2578</v>
      </c>
      <c r="Z70" s="146">
        <v>2600</v>
      </c>
      <c r="AA70" s="146">
        <v>2580</v>
      </c>
      <c r="AB70" s="146">
        <v>2581</v>
      </c>
      <c r="AC70" s="146">
        <v>2570</v>
      </c>
      <c r="AD70" s="147">
        <v>2569</v>
      </c>
      <c r="AE70" s="146">
        <v>2584</v>
      </c>
      <c r="AF70" s="146">
        <v>2589</v>
      </c>
      <c r="AG70" s="146">
        <v>2634</v>
      </c>
      <c r="AH70" s="146">
        <v>2666</v>
      </c>
      <c r="AI70" s="146">
        <v>2656</v>
      </c>
      <c r="AJ70" s="146">
        <v>2658</v>
      </c>
      <c r="AK70" s="146">
        <v>2621</v>
      </c>
      <c r="AL70" s="146">
        <v>2615</v>
      </c>
      <c r="AM70" s="146">
        <v>2555</v>
      </c>
      <c r="AN70" s="146">
        <v>2592</v>
      </c>
      <c r="AO70" s="146">
        <v>2638</v>
      </c>
      <c r="AP70" s="147">
        <v>2682</v>
      </c>
      <c r="AQ70" s="145">
        <v>2744</v>
      </c>
      <c r="AR70" s="146">
        <v>2809</v>
      </c>
      <c r="AS70" s="146">
        <v>3008</v>
      </c>
      <c r="AT70" s="146">
        <v>3053</v>
      </c>
      <c r="AU70" s="146">
        <v>3096</v>
      </c>
      <c r="AV70" s="146">
        <v>3152</v>
      </c>
      <c r="AW70" s="146">
        <v>3232</v>
      </c>
      <c r="AX70" s="146">
        <v>3283</v>
      </c>
      <c r="AY70" s="146">
        <v>3339</v>
      </c>
      <c r="AZ70" s="146">
        <v>3374</v>
      </c>
      <c r="BA70" s="146">
        <v>3460</v>
      </c>
      <c r="BB70" s="147">
        <v>3531</v>
      </c>
      <c r="BC70" s="145">
        <v>3592</v>
      </c>
      <c r="BD70" s="146">
        <v>3630</v>
      </c>
      <c r="BE70" s="146">
        <v>3682</v>
      </c>
      <c r="BF70" s="146">
        <v>3729</v>
      </c>
      <c r="BG70" s="146">
        <v>3796</v>
      </c>
      <c r="BH70" s="146">
        <v>3853</v>
      </c>
      <c r="BI70" s="146">
        <v>3867</v>
      </c>
      <c r="BJ70" s="146">
        <v>3893</v>
      </c>
      <c r="BK70" s="146">
        <v>3943</v>
      </c>
      <c r="BL70" s="146">
        <v>3967</v>
      </c>
      <c r="BM70" s="146">
        <v>3991</v>
      </c>
      <c r="BN70" s="147">
        <v>3979</v>
      </c>
      <c r="BO70" s="146">
        <v>4116</v>
      </c>
      <c r="BP70" s="146">
        <v>4177</v>
      </c>
      <c r="BQ70" s="146">
        <v>4220</v>
      </c>
      <c r="BR70" s="146">
        <v>4262</v>
      </c>
      <c r="BS70" s="146">
        <v>4293</v>
      </c>
      <c r="BT70" s="146">
        <v>4301</v>
      </c>
      <c r="BU70" s="146">
        <v>4272</v>
      </c>
      <c r="BV70" s="146">
        <v>4316</v>
      </c>
      <c r="BW70" s="146">
        <v>4318</v>
      </c>
      <c r="BX70" s="146">
        <v>4339</v>
      </c>
      <c r="BY70" s="146">
        <v>4336</v>
      </c>
      <c r="BZ70" s="147">
        <v>4367</v>
      </c>
      <c r="CA70" s="146">
        <v>4508</v>
      </c>
      <c r="CB70" s="146">
        <v>4496</v>
      </c>
      <c r="CC70" s="146">
        <v>4403</v>
      </c>
      <c r="CD70" s="146">
        <v>4398</v>
      </c>
      <c r="CE70" s="146">
        <v>4382</v>
      </c>
      <c r="CF70" s="146">
        <v>4374</v>
      </c>
      <c r="CG70" s="146">
        <v>4390</v>
      </c>
      <c r="CH70" s="146">
        <v>4388</v>
      </c>
      <c r="CI70" s="146">
        <v>4410</v>
      </c>
      <c r="CJ70" s="146">
        <v>4423</v>
      </c>
      <c r="CK70" s="146">
        <v>4413</v>
      </c>
      <c r="CL70" s="147">
        <v>4444</v>
      </c>
      <c r="CM70" s="145">
        <v>4490</v>
      </c>
      <c r="CN70" s="146">
        <v>4553</v>
      </c>
      <c r="CO70" s="146">
        <v>4552</v>
      </c>
      <c r="CP70" s="146">
        <v>4561</v>
      </c>
      <c r="CQ70" s="146">
        <v>4603</v>
      </c>
      <c r="CR70" s="146">
        <v>4680</v>
      </c>
      <c r="CS70" s="146">
        <v>4686</v>
      </c>
      <c r="CT70" s="146">
        <v>4671</v>
      </c>
      <c r="CU70" s="147">
        <v>4680</v>
      </c>
    </row>
    <row r="71" spans="2:99" x14ac:dyDescent="0.25">
      <c r="B71" s="143"/>
      <c r="C71" s="144" t="s">
        <v>127</v>
      </c>
      <c r="D71" s="147">
        <v>2869</v>
      </c>
      <c r="E71" s="147">
        <v>3840</v>
      </c>
      <c r="F71" s="147">
        <v>4056</v>
      </c>
      <c r="G71" s="145">
        <v>4203</v>
      </c>
      <c r="H71" s="146">
        <v>4201</v>
      </c>
      <c r="I71" s="146">
        <v>4280</v>
      </c>
      <c r="J71" s="146">
        <v>4370</v>
      </c>
      <c r="K71" s="146">
        <v>4514</v>
      </c>
      <c r="L71" s="146">
        <v>4685</v>
      </c>
      <c r="M71" s="146">
        <v>4717</v>
      </c>
      <c r="N71" s="146">
        <v>4789</v>
      </c>
      <c r="O71" s="146">
        <v>4774</v>
      </c>
      <c r="P71" s="146">
        <v>4783</v>
      </c>
      <c r="Q71" s="146">
        <v>4820</v>
      </c>
      <c r="R71" s="147">
        <v>4848</v>
      </c>
      <c r="S71" s="146">
        <v>4958</v>
      </c>
      <c r="T71" s="146">
        <v>5006</v>
      </c>
      <c r="U71" s="146">
        <v>5038</v>
      </c>
      <c r="V71" s="146">
        <v>5080</v>
      </c>
      <c r="W71" s="146">
        <v>5133</v>
      </c>
      <c r="X71" s="146">
        <v>5203</v>
      </c>
      <c r="Y71" s="146">
        <v>5218</v>
      </c>
      <c r="Z71" s="146">
        <v>5187</v>
      </c>
      <c r="AA71" s="146">
        <v>5288</v>
      </c>
      <c r="AB71" s="146">
        <v>5275</v>
      </c>
      <c r="AC71" s="146">
        <v>5087</v>
      </c>
      <c r="AD71" s="147">
        <v>5105</v>
      </c>
      <c r="AE71" s="146">
        <v>5113</v>
      </c>
      <c r="AF71" s="146">
        <v>5112</v>
      </c>
      <c r="AG71" s="146">
        <v>5093</v>
      </c>
      <c r="AH71" s="146">
        <v>5153</v>
      </c>
      <c r="AI71" s="146">
        <v>5123</v>
      </c>
      <c r="AJ71" s="146">
        <v>5121</v>
      </c>
      <c r="AK71" s="146">
        <v>5015</v>
      </c>
      <c r="AL71" s="146">
        <v>4948</v>
      </c>
      <c r="AM71" s="146">
        <v>4837</v>
      </c>
      <c r="AN71" s="146">
        <v>4871</v>
      </c>
      <c r="AO71" s="146">
        <v>4996</v>
      </c>
      <c r="AP71" s="147">
        <v>5201</v>
      </c>
      <c r="AQ71" s="145">
        <v>5410</v>
      </c>
      <c r="AR71" s="146">
        <v>5477</v>
      </c>
      <c r="AS71" s="146">
        <v>5643</v>
      </c>
      <c r="AT71" s="146">
        <v>5754</v>
      </c>
      <c r="AU71" s="146">
        <v>5837</v>
      </c>
      <c r="AV71" s="146">
        <v>5917</v>
      </c>
      <c r="AW71" s="146">
        <v>6100</v>
      </c>
      <c r="AX71" s="146">
        <v>6177</v>
      </c>
      <c r="AY71" s="146">
        <v>6301</v>
      </c>
      <c r="AZ71" s="146">
        <v>6387</v>
      </c>
      <c r="BA71" s="146">
        <v>6417</v>
      </c>
      <c r="BB71" s="147">
        <v>6492</v>
      </c>
      <c r="BC71" s="145">
        <v>6826</v>
      </c>
      <c r="BD71" s="146">
        <v>6960</v>
      </c>
      <c r="BE71" s="146">
        <v>6906</v>
      </c>
      <c r="BF71" s="146">
        <v>7052</v>
      </c>
      <c r="BG71" s="146">
        <v>7088</v>
      </c>
      <c r="BH71" s="146">
        <v>7146</v>
      </c>
      <c r="BI71" s="146">
        <v>7230</v>
      </c>
      <c r="BJ71" s="146">
        <v>7170</v>
      </c>
      <c r="BK71" s="146">
        <v>7293</v>
      </c>
      <c r="BL71" s="146">
        <v>7272</v>
      </c>
      <c r="BM71" s="146">
        <v>7216</v>
      </c>
      <c r="BN71" s="147">
        <v>7049</v>
      </c>
      <c r="BO71" s="146">
        <v>7584</v>
      </c>
      <c r="BP71" s="146">
        <v>7700</v>
      </c>
      <c r="BQ71" s="146">
        <v>7515</v>
      </c>
      <c r="BR71" s="146">
        <v>7607</v>
      </c>
      <c r="BS71" s="146">
        <v>7661</v>
      </c>
      <c r="BT71" s="146">
        <v>7713</v>
      </c>
      <c r="BU71" s="146">
        <v>7676</v>
      </c>
      <c r="BV71" s="146">
        <v>7769</v>
      </c>
      <c r="BW71" s="146">
        <v>7805</v>
      </c>
      <c r="BX71" s="146">
        <v>7800</v>
      </c>
      <c r="BY71" s="146">
        <v>7756</v>
      </c>
      <c r="BZ71" s="147">
        <v>7850</v>
      </c>
      <c r="CA71" s="146">
        <v>8039</v>
      </c>
      <c r="CB71" s="146">
        <v>8127</v>
      </c>
      <c r="CC71" s="146">
        <v>8021</v>
      </c>
      <c r="CD71" s="146">
        <v>7910</v>
      </c>
      <c r="CE71" s="146">
        <v>7904</v>
      </c>
      <c r="CF71" s="146">
        <v>8041</v>
      </c>
      <c r="CG71" s="146">
        <v>7984</v>
      </c>
      <c r="CH71" s="146">
        <v>7914</v>
      </c>
      <c r="CI71" s="146">
        <v>8047</v>
      </c>
      <c r="CJ71" s="146">
        <v>8120</v>
      </c>
      <c r="CK71" s="146">
        <v>7898</v>
      </c>
      <c r="CL71" s="147">
        <v>8106</v>
      </c>
      <c r="CM71" s="145">
        <v>8168</v>
      </c>
      <c r="CN71" s="146">
        <v>8230</v>
      </c>
      <c r="CO71" s="146">
        <v>7801</v>
      </c>
      <c r="CP71" s="146">
        <v>7982</v>
      </c>
      <c r="CQ71" s="146">
        <v>8138</v>
      </c>
      <c r="CR71" s="146">
        <v>8473</v>
      </c>
      <c r="CS71" s="146">
        <v>8277</v>
      </c>
      <c r="CT71" s="146">
        <v>8036</v>
      </c>
      <c r="CU71" s="147">
        <v>8065</v>
      </c>
    </row>
    <row r="72" spans="2:99" x14ac:dyDescent="0.25">
      <c r="B72" s="143"/>
      <c r="C72" s="144" t="s">
        <v>128</v>
      </c>
      <c r="D72" s="147">
        <v>4495</v>
      </c>
      <c r="E72" s="147">
        <v>5336</v>
      </c>
      <c r="F72" s="147">
        <v>6380</v>
      </c>
      <c r="G72" s="145">
        <v>6513</v>
      </c>
      <c r="H72" s="146">
        <v>6596</v>
      </c>
      <c r="I72" s="146">
        <v>6585</v>
      </c>
      <c r="J72" s="146">
        <v>6644</v>
      </c>
      <c r="K72" s="146">
        <v>6747</v>
      </c>
      <c r="L72" s="146">
        <v>6906</v>
      </c>
      <c r="M72" s="146">
        <v>6943</v>
      </c>
      <c r="N72" s="146">
        <v>6980</v>
      </c>
      <c r="O72" s="146">
        <v>7055</v>
      </c>
      <c r="P72" s="146">
        <v>7101</v>
      </c>
      <c r="Q72" s="146">
        <v>7112</v>
      </c>
      <c r="R72" s="147">
        <v>7237</v>
      </c>
      <c r="S72" s="146">
        <v>7247</v>
      </c>
      <c r="T72" s="146">
        <v>7286</v>
      </c>
      <c r="U72" s="146">
        <v>7319</v>
      </c>
      <c r="V72" s="146">
        <v>7374</v>
      </c>
      <c r="W72" s="146">
        <v>7401</v>
      </c>
      <c r="X72" s="146">
        <v>7434</v>
      </c>
      <c r="Y72" s="146">
        <v>7495</v>
      </c>
      <c r="Z72" s="146">
        <v>7540</v>
      </c>
      <c r="AA72" s="146">
        <v>7556</v>
      </c>
      <c r="AB72" s="146">
        <v>7512</v>
      </c>
      <c r="AC72" s="146">
        <v>7444</v>
      </c>
      <c r="AD72" s="147">
        <v>7447</v>
      </c>
      <c r="AE72" s="146">
        <v>7466</v>
      </c>
      <c r="AF72" s="146">
        <v>7408</v>
      </c>
      <c r="AG72" s="146">
        <v>7534</v>
      </c>
      <c r="AH72" s="146">
        <v>7588</v>
      </c>
      <c r="AI72" s="146">
        <v>7580</v>
      </c>
      <c r="AJ72" s="146">
        <v>7568</v>
      </c>
      <c r="AK72" s="146">
        <v>7560</v>
      </c>
      <c r="AL72" s="146">
        <v>7560</v>
      </c>
      <c r="AM72" s="146">
        <v>7499</v>
      </c>
      <c r="AN72" s="146">
        <v>7557</v>
      </c>
      <c r="AO72" s="146">
        <v>7639</v>
      </c>
      <c r="AP72" s="147">
        <v>7758</v>
      </c>
      <c r="AQ72" s="145">
        <v>7885</v>
      </c>
      <c r="AR72" s="146">
        <v>7937</v>
      </c>
      <c r="AS72" s="146">
        <v>8244</v>
      </c>
      <c r="AT72" s="146">
        <v>8306</v>
      </c>
      <c r="AU72" s="146">
        <v>8407</v>
      </c>
      <c r="AV72" s="146">
        <v>8504</v>
      </c>
      <c r="AW72" s="146">
        <v>8610</v>
      </c>
      <c r="AX72" s="146">
        <v>8669</v>
      </c>
      <c r="AY72" s="146">
        <v>8681</v>
      </c>
      <c r="AZ72" s="146">
        <v>8734</v>
      </c>
      <c r="BA72" s="146">
        <v>8791</v>
      </c>
      <c r="BB72" s="147">
        <v>8903</v>
      </c>
      <c r="BC72" s="145">
        <v>9043</v>
      </c>
      <c r="BD72" s="146">
        <v>9096</v>
      </c>
      <c r="BE72" s="146">
        <v>9308</v>
      </c>
      <c r="BF72" s="146">
        <v>9447</v>
      </c>
      <c r="BG72" s="146">
        <v>9501</v>
      </c>
      <c r="BH72" s="146">
        <v>9593</v>
      </c>
      <c r="BI72" s="146">
        <v>9471</v>
      </c>
      <c r="BJ72" s="146">
        <v>9547</v>
      </c>
      <c r="BK72" s="146">
        <v>9581</v>
      </c>
      <c r="BL72" s="146">
        <v>9623</v>
      </c>
      <c r="BM72" s="146">
        <v>9626</v>
      </c>
      <c r="BN72" s="147">
        <v>9598</v>
      </c>
      <c r="BO72" s="146">
        <v>9669</v>
      </c>
      <c r="BP72" s="146">
        <v>9740</v>
      </c>
      <c r="BQ72" s="146">
        <v>9756</v>
      </c>
      <c r="BR72" s="146">
        <v>9888</v>
      </c>
      <c r="BS72" s="146">
        <v>9952</v>
      </c>
      <c r="BT72" s="146">
        <v>10033</v>
      </c>
      <c r="BU72" s="146">
        <v>10109</v>
      </c>
      <c r="BV72" s="146">
        <v>10246</v>
      </c>
      <c r="BW72" s="146">
        <v>10268</v>
      </c>
      <c r="BX72" s="146">
        <v>10229</v>
      </c>
      <c r="BY72" s="146">
        <v>10300</v>
      </c>
      <c r="BZ72" s="147">
        <v>10293</v>
      </c>
      <c r="CA72" s="146">
        <v>10329</v>
      </c>
      <c r="CB72" s="146">
        <v>10378</v>
      </c>
      <c r="CC72" s="146">
        <v>10441</v>
      </c>
      <c r="CD72" s="146">
        <v>10473</v>
      </c>
      <c r="CE72" s="146">
        <v>10489</v>
      </c>
      <c r="CF72" s="146">
        <v>10562</v>
      </c>
      <c r="CG72" s="146">
        <v>10530</v>
      </c>
      <c r="CH72" s="146">
        <v>10517</v>
      </c>
      <c r="CI72" s="146">
        <v>10620</v>
      </c>
      <c r="CJ72" s="146">
        <v>10638</v>
      </c>
      <c r="CK72" s="146">
        <v>10577</v>
      </c>
      <c r="CL72" s="147">
        <v>10595</v>
      </c>
      <c r="CM72" s="145">
        <v>10614</v>
      </c>
      <c r="CN72" s="146">
        <v>10614</v>
      </c>
      <c r="CO72" s="146">
        <v>10608</v>
      </c>
      <c r="CP72" s="146">
        <v>10664</v>
      </c>
      <c r="CQ72" s="146">
        <v>10645</v>
      </c>
      <c r="CR72" s="146">
        <v>10768</v>
      </c>
      <c r="CS72" s="146">
        <v>10761</v>
      </c>
      <c r="CT72" s="146">
        <v>10782</v>
      </c>
      <c r="CU72" s="147">
        <v>10807</v>
      </c>
    </row>
    <row r="73" spans="2:99" x14ac:dyDescent="0.25">
      <c r="B73" s="143"/>
      <c r="C73" s="144" t="s">
        <v>129</v>
      </c>
      <c r="D73" s="147">
        <v>527</v>
      </c>
      <c r="E73" s="147">
        <v>841</v>
      </c>
      <c r="F73" s="147">
        <v>981</v>
      </c>
      <c r="G73" s="145">
        <v>1033</v>
      </c>
      <c r="H73" s="146">
        <v>1036</v>
      </c>
      <c r="I73" s="146">
        <v>1051</v>
      </c>
      <c r="J73" s="146">
        <v>1069</v>
      </c>
      <c r="K73" s="146">
        <v>1089</v>
      </c>
      <c r="L73" s="146">
        <v>1114</v>
      </c>
      <c r="M73" s="146">
        <v>1128</v>
      </c>
      <c r="N73" s="146">
        <v>1153</v>
      </c>
      <c r="O73" s="146">
        <v>1143</v>
      </c>
      <c r="P73" s="146">
        <v>1162</v>
      </c>
      <c r="Q73" s="146">
        <v>1179</v>
      </c>
      <c r="R73" s="147">
        <v>1194</v>
      </c>
      <c r="S73" s="146">
        <v>1249</v>
      </c>
      <c r="T73" s="146">
        <v>1247</v>
      </c>
      <c r="U73" s="146">
        <v>1260</v>
      </c>
      <c r="V73" s="146">
        <v>1272</v>
      </c>
      <c r="W73" s="146">
        <v>1282</v>
      </c>
      <c r="X73" s="146">
        <v>1305</v>
      </c>
      <c r="Y73" s="146">
        <v>1336</v>
      </c>
      <c r="Z73" s="146">
        <v>1347</v>
      </c>
      <c r="AA73" s="146">
        <v>1327</v>
      </c>
      <c r="AB73" s="146">
        <v>1345</v>
      </c>
      <c r="AC73" s="146">
        <v>1335</v>
      </c>
      <c r="AD73" s="147">
        <v>1329</v>
      </c>
      <c r="AE73" s="146">
        <v>1318</v>
      </c>
      <c r="AF73" s="146">
        <v>1328</v>
      </c>
      <c r="AG73" s="146">
        <v>1336</v>
      </c>
      <c r="AH73" s="146">
        <v>1340</v>
      </c>
      <c r="AI73" s="146">
        <v>1317</v>
      </c>
      <c r="AJ73" s="146">
        <v>1314</v>
      </c>
      <c r="AK73" s="146">
        <v>1308</v>
      </c>
      <c r="AL73" s="146">
        <v>1314</v>
      </c>
      <c r="AM73" s="146">
        <v>1284</v>
      </c>
      <c r="AN73" s="146">
        <v>1299</v>
      </c>
      <c r="AO73" s="146">
        <v>1345</v>
      </c>
      <c r="AP73" s="147">
        <v>1389</v>
      </c>
      <c r="AQ73" s="145">
        <v>1428</v>
      </c>
      <c r="AR73" s="146">
        <v>1436</v>
      </c>
      <c r="AS73" s="146">
        <v>1743</v>
      </c>
      <c r="AT73" s="146">
        <v>1742</v>
      </c>
      <c r="AU73" s="146">
        <v>1857</v>
      </c>
      <c r="AV73" s="146">
        <v>1915</v>
      </c>
      <c r="AW73" s="146">
        <v>2003</v>
      </c>
      <c r="AX73" s="146">
        <v>2038</v>
      </c>
      <c r="AY73" s="146">
        <v>2075</v>
      </c>
      <c r="AZ73" s="146">
        <v>2099</v>
      </c>
      <c r="BA73" s="146">
        <v>2160</v>
      </c>
      <c r="BB73" s="147">
        <v>2149</v>
      </c>
      <c r="BC73" s="145">
        <v>2234</v>
      </c>
      <c r="BD73" s="146">
        <v>2280</v>
      </c>
      <c r="BE73" s="146">
        <v>2314</v>
      </c>
      <c r="BF73" s="146">
        <v>2402</v>
      </c>
      <c r="BG73" s="146">
        <v>2421</v>
      </c>
      <c r="BH73" s="146">
        <v>2492</v>
      </c>
      <c r="BI73" s="146">
        <v>2505</v>
      </c>
      <c r="BJ73" s="146">
        <v>2464</v>
      </c>
      <c r="BK73" s="146">
        <v>2445</v>
      </c>
      <c r="BL73" s="146">
        <v>2494</v>
      </c>
      <c r="BM73" s="146">
        <v>2471</v>
      </c>
      <c r="BN73" s="147">
        <v>2313</v>
      </c>
      <c r="BO73" s="146">
        <v>2534</v>
      </c>
      <c r="BP73" s="146">
        <v>2574</v>
      </c>
      <c r="BQ73" s="146">
        <v>2630</v>
      </c>
      <c r="BR73" s="146">
        <v>2628</v>
      </c>
      <c r="BS73" s="146">
        <v>2794</v>
      </c>
      <c r="BT73" s="146">
        <v>2810</v>
      </c>
      <c r="BU73" s="146">
        <v>2817</v>
      </c>
      <c r="BV73" s="146">
        <v>2804</v>
      </c>
      <c r="BW73" s="146">
        <v>2812</v>
      </c>
      <c r="BX73" s="146">
        <v>2887</v>
      </c>
      <c r="BY73" s="146">
        <v>2887</v>
      </c>
      <c r="BZ73" s="147">
        <v>2901</v>
      </c>
      <c r="CA73" s="146">
        <v>2907</v>
      </c>
      <c r="CB73" s="146">
        <v>2936</v>
      </c>
      <c r="CC73" s="146">
        <v>2935</v>
      </c>
      <c r="CD73" s="146">
        <v>2984</v>
      </c>
      <c r="CE73" s="146">
        <v>3021</v>
      </c>
      <c r="CF73" s="146">
        <v>3032</v>
      </c>
      <c r="CG73" s="146">
        <v>3068</v>
      </c>
      <c r="CH73" s="146">
        <v>3065</v>
      </c>
      <c r="CI73" s="146">
        <v>3125</v>
      </c>
      <c r="CJ73" s="146">
        <v>3116</v>
      </c>
      <c r="CK73" s="146">
        <v>3143</v>
      </c>
      <c r="CL73" s="147">
        <v>3210</v>
      </c>
      <c r="CM73" s="145">
        <v>4656</v>
      </c>
      <c r="CN73" s="146">
        <v>4651</v>
      </c>
      <c r="CO73" s="146">
        <v>4672</v>
      </c>
      <c r="CP73" s="146">
        <v>4715</v>
      </c>
      <c r="CQ73" s="146">
        <v>4746</v>
      </c>
      <c r="CR73" s="146">
        <v>4810</v>
      </c>
      <c r="CS73" s="146">
        <v>4831</v>
      </c>
      <c r="CT73" s="146">
        <v>4828</v>
      </c>
      <c r="CU73" s="147">
        <v>3374</v>
      </c>
    </row>
    <row r="74" spans="2:99" x14ac:dyDescent="0.25">
      <c r="B74" s="143"/>
      <c r="C74" s="144" t="s">
        <v>130</v>
      </c>
      <c r="D74" s="147">
        <v>7748</v>
      </c>
      <c r="E74" s="147">
        <v>9958</v>
      </c>
      <c r="F74" s="147">
        <v>11608</v>
      </c>
      <c r="G74" s="145">
        <v>11778</v>
      </c>
      <c r="H74" s="146">
        <v>11741</v>
      </c>
      <c r="I74" s="146">
        <v>11817</v>
      </c>
      <c r="J74" s="146">
        <v>11970</v>
      </c>
      <c r="K74" s="146">
        <v>12246</v>
      </c>
      <c r="L74" s="146">
        <v>12508</v>
      </c>
      <c r="M74" s="146">
        <v>12404</v>
      </c>
      <c r="N74" s="146">
        <v>12443</v>
      </c>
      <c r="O74" s="146">
        <v>12406</v>
      </c>
      <c r="P74" s="146">
        <v>12434</v>
      </c>
      <c r="Q74" s="146">
        <v>12400</v>
      </c>
      <c r="R74" s="147">
        <v>12493</v>
      </c>
      <c r="S74" s="146">
        <v>12572</v>
      </c>
      <c r="T74" s="146">
        <v>12638</v>
      </c>
      <c r="U74" s="146">
        <v>12739</v>
      </c>
      <c r="V74" s="146">
        <v>12865</v>
      </c>
      <c r="W74" s="146">
        <v>12978</v>
      </c>
      <c r="X74" s="146">
        <v>13103</v>
      </c>
      <c r="Y74" s="146">
        <v>13036</v>
      </c>
      <c r="Z74" s="146">
        <v>13060</v>
      </c>
      <c r="AA74" s="146">
        <v>13036</v>
      </c>
      <c r="AB74" s="146">
        <v>12955</v>
      </c>
      <c r="AC74" s="146">
        <v>12885</v>
      </c>
      <c r="AD74" s="147">
        <v>12903</v>
      </c>
      <c r="AE74" s="146">
        <v>12789</v>
      </c>
      <c r="AF74" s="146">
        <v>12821</v>
      </c>
      <c r="AG74" s="146">
        <v>12934</v>
      </c>
      <c r="AH74" s="146">
        <v>12925</v>
      </c>
      <c r="AI74" s="146">
        <v>12814</v>
      </c>
      <c r="AJ74" s="146">
        <v>12674</v>
      </c>
      <c r="AK74" s="146">
        <v>12470</v>
      </c>
      <c r="AL74" s="146">
        <v>12220</v>
      </c>
      <c r="AM74" s="146">
        <v>11902</v>
      </c>
      <c r="AN74" s="146">
        <v>11925</v>
      </c>
      <c r="AO74" s="146">
        <v>12132</v>
      </c>
      <c r="AP74" s="147">
        <v>12347</v>
      </c>
      <c r="AQ74" s="145">
        <v>12610</v>
      </c>
      <c r="AR74" s="146">
        <v>12703</v>
      </c>
      <c r="AS74" s="146">
        <v>12901</v>
      </c>
      <c r="AT74" s="146">
        <v>13151</v>
      </c>
      <c r="AU74" s="146">
        <v>13343</v>
      </c>
      <c r="AV74" s="146">
        <v>13532</v>
      </c>
      <c r="AW74" s="146">
        <v>13757</v>
      </c>
      <c r="AX74" s="146">
        <v>13873</v>
      </c>
      <c r="AY74" s="146">
        <v>14029</v>
      </c>
      <c r="AZ74" s="146">
        <v>14027</v>
      </c>
      <c r="BA74" s="146">
        <v>14045</v>
      </c>
      <c r="BB74" s="147">
        <v>14059</v>
      </c>
      <c r="BC74" s="145">
        <v>14078</v>
      </c>
      <c r="BD74" s="146">
        <v>14202</v>
      </c>
      <c r="BE74" s="146">
        <v>14420</v>
      </c>
      <c r="BF74" s="146">
        <v>14637</v>
      </c>
      <c r="BG74" s="146">
        <v>14749</v>
      </c>
      <c r="BH74" s="146">
        <v>15022</v>
      </c>
      <c r="BI74" s="146">
        <v>14882</v>
      </c>
      <c r="BJ74" s="146">
        <v>14891</v>
      </c>
      <c r="BK74" s="146">
        <v>15037</v>
      </c>
      <c r="BL74" s="146">
        <v>15035</v>
      </c>
      <c r="BM74" s="146">
        <v>14911</v>
      </c>
      <c r="BN74" s="147">
        <v>14875</v>
      </c>
      <c r="BO74" s="146">
        <v>14791</v>
      </c>
      <c r="BP74" s="146">
        <v>14820</v>
      </c>
      <c r="BQ74" s="146">
        <v>14940</v>
      </c>
      <c r="BR74" s="146">
        <v>14987</v>
      </c>
      <c r="BS74" s="146">
        <v>15121</v>
      </c>
      <c r="BT74" s="146">
        <v>15280</v>
      </c>
      <c r="BU74" s="146">
        <v>15243</v>
      </c>
      <c r="BV74" s="146">
        <v>15172</v>
      </c>
      <c r="BW74" s="146">
        <v>15057</v>
      </c>
      <c r="BX74" s="146">
        <v>15115</v>
      </c>
      <c r="BY74" s="146">
        <v>15061</v>
      </c>
      <c r="BZ74" s="147">
        <v>14884</v>
      </c>
      <c r="CA74" s="146">
        <v>14927</v>
      </c>
      <c r="CB74" s="146">
        <v>14966</v>
      </c>
      <c r="CC74" s="146">
        <v>15035</v>
      </c>
      <c r="CD74" s="146">
        <v>15204</v>
      </c>
      <c r="CE74" s="146">
        <v>15290</v>
      </c>
      <c r="CF74" s="146">
        <v>15324</v>
      </c>
      <c r="CG74" s="146">
        <v>15351</v>
      </c>
      <c r="CH74" s="146">
        <v>15273</v>
      </c>
      <c r="CI74" s="146">
        <v>15320</v>
      </c>
      <c r="CJ74" s="146">
        <v>15296</v>
      </c>
      <c r="CK74" s="146">
        <v>15417</v>
      </c>
      <c r="CL74" s="147">
        <v>15366</v>
      </c>
      <c r="CM74" s="145">
        <v>14948</v>
      </c>
      <c r="CN74" s="146">
        <v>14884</v>
      </c>
      <c r="CO74" s="146">
        <v>14976</v>
      </c>
      <c r="CP74" s="146">
        <v>15284</v>
      </c>
      <c r="CQ74" s="146">
        <v>15272</v>
      </c>
      <c r="CR74" s="146">
        <v>15414</v>
      </c>
      <c r="CS74" s="146">
        <v>15447</v>
      </c>
      <c r="CT74" s="146">
        <v>15466</v>
      </c>
      <c r="CU74" s="147">
        <v>15517</v>
      </c>
    </row>
    <row r="75" spans="2:99" x14ac:dyDescent="0.25">
      <c r="B75" s="143"/>
      <c r="C75" s="144" t="s">
        <v>131</v>
      </c>
      <c r="D75" s="147">
        <v>1648</v>
      </c>
      <c r="E75" s="147">
        <v>2102</v>
      </c>
      <c r="F75" s="147">
        <v>2364</v>
      </c>
      <c r="G75" s="145">
        <v>2385</v>
      </c>
      <c r="H75" s="146">
        <v>2413</v>
      </c>
      <c r="I75" s="146">
        <v>2427</v>
      </c>
      <c r="J75" s="146">
        <v>2470</v>
      </c>
      <c r="K75" s="146">
        <v>2522</v>
      </c>
      <c r="L75" s="146">
        <v>2631</v>
      </c>
      <c r="M75" s="146">
        <v>2639</v>
      </c>
      <c r="N75" s="146">
        <v>2660</v>
      </c>
      <c r="O75" s="146">
        <v>2678</v>
      </c>
      <c r="P75" s="146">
        <v>2673</v>
      </c>
      <c r="Q75" s="146">
        <v>2692</v>
      </c>
      <c r="R75" s="147">
        <v>2726</v>
      </c>
      <c r="S75" s="146">
        <v>2755</v>
      </c>
      <c r="T75" s="146">
        <v>2774</v>
      </c>
      <c r="U75" s="146">
        <v>2768</v>
      </c>
      <c r="V75" s="146">
        <v>2803</v>
      </c>
      <c r="W75" s="146">
        <v>2861</v>
      </c>
      <c r="X75" s="146">
        <v>2909</v>
      </c>
      <c r="Y75" s="146">
        <v>2920</v>
      </c>
      <c r="Z75" s="146">
        <v>2906</v>
      </c>
      <c r="AA75" s="146">
        <v>2956</v>
      </c>
      <c r="AB75" s="146">
        <v>2933</v>
      </c>
      <c r="AC75" s="146">
        <v>2890</v>
      </c>
      <c r="AD75" s="147">
        <v>2906</v>
      </c>
      <c r="AE75" s="146">
        <v>2902</v>
      </c>
      <c r="AF75" s="146">
        <v>2898</v>
      </c>
      <c r="AG75" s="146">
        <v>2897</v>
      </c>
      <c r="AH75" s="146">
        <v>2875</v>
      </c>
      <c r="AI75" s="146">
        <v>2861</v>
      </c>
      <c r="AJ75" s="146">
        <v>2860</v>
      </c>
      <c r="AK75" s="146">
        <v>2833</v>
      </c>
      <c r="AL75" s="146">
        <v>2804</v>
      </c>
      <c r="AM75" s="146">
        <v>2770</v>
      </c>
      <c r="AN75" s="146">
        <v>2794</v>
      </c>
      <c r="AO75" s="146">
        <v>2855</v>
      </c>
      <c r="AP75" s="147">
        <v>2916</v>
      </c>
      <c r="AQ75" s="145">
        <v>2990</v>
      </c>
      <c r="AR75" s="146">
        <v>2978</v>
      </c>
      <c r="AS75" s="146">
        <v>3122</v>
      </c>
      <c r="AT75" s="146">
        <v>3181</v>
      </c>
      <c r="AU75" s="146">
        <v>3235</v>
      </c>
      <c r="AV75" s="146">
        <v>3304</v>
      </c>
      <c r="AW75" s="146">
        <v>3342</v>
      </c>
      <c r="AX75" s="146">
        <v>3362</v>
      </c>
      <c r="AY75" s="146">
        <v>3386</v>
      </c>
      <c r="AZ75" s="146">
        <v>3434</v>
      </c>
      <c r="BA75" s="146">
        <v>3499</v>
      </c>
      <c r="BB75" s="147">
        <v>3618</v>
      </c>
      <c r="BC75" s="145">
        <v>3690</v>
      </c>
      <c r="BD75" s="146">
        <v>3688</v>
      </c>
      <c r="BE75" s="146">
        <v>3786</v>
      </c>
      <c r="BF75" s="146">
        <v>3797</v>
      </c>
      <c r="BG75" s="146">
        <v>3793</v>
      </c>
      <c r="BH75" s="146">
        <v>3822</v>
      </c>
      <c r="BI75" s="146">
        <v>3826</v>
      </c>
      <c r="BJ75" s="146">
        <v>3823</v>
      </c>
      <c r="BK75" s="146">
        <v>3860</v>
      </c>
      <c r="BL75" s="146">
        <v>3856</v>
      </c>
      <c r="BM75" s="146">
        <v>3864</v>
      </c>
      <c r="BN75" s="147">
        <v>3784</v>
      </c>
      <c r="BO75" s="146">
        <v>3912</v>
      </c>
      <c r="BP75" s="146">
        <v>3945</v>
      </c>
      <c r="BQ75" s="146">
        <v>3951</v>
      </c>
      <c r="BR75" s="146">
        <v>4013</v>
      </c>
      <c r="BS75" s="146">
        <v>4013</v>
      </c>
      <c r="BT75" s="146">
        <v>4023</v>
      </c>
      <c r="BU75" s="146">
        <v>4000</v>
      </c>
      <c r="BV75" s="146">
        <v>3981</v>
      </c>
      <c r="BW75" s="146">
        <v>3934</v>
      </c>
      <c r="BX75" s="146">
        <v>3978</v>
      </c>
      <c r="BY75" s="146">
        <v>3971</v>
      </c>
      <c r="BZ75" s="147">
        <v>3951</v>
      </c>
      <c r="CA75" s="146">
        <v>3931</v>
      </c>
      <c r="CB75" s="146">
        <v>3954</v>
      </c>
      <c r="CC75" s="146">
        <v>3927</v>
      </c>
      <c r="CD75" s="146">
        <v>3919</v>
      </c>
      <c r="CE75" s="146">
        <v>3937</v>
      </c>
      <c r="CF75" s="146">
        <v>3929</v>
      </c>
      <c r="CG75" s="146">
        <v>3937</v>
      </c>
      <c r="CH75" s="146">
        <v>3892</v>
      </c>
      <c r="CI75" s="146">
        <v>3930</v>
      </c>
      <c r="CJ75" s="146">
        <v>3910</v>
      </c>
      <c r="CK75" s="146">
        <v>3909</v>
      </c>
      <c r="CL75" s="147">
        <v>3999</v>
      </c>
      <c r="CM75" s="145">
        <v>4009</v>
      </c>
      <c r="CN75" s="146">
        <v>3988</v>
      </c>
      <c r="CO75" s="146">
        <v>3979</v>
      </c>
      <c r="CP75" s="146">
        <v>4006</v>
      </c>
      <c r="CQ75" s="146">
        <v>4042</v>
      </c>
      <c r="CR75" s="146">
        <v>4073</v>
      </c>
      <c r="CS75" s="146">
        <v>4102</v>
      </c>
      <c r="CT75" s="146">
        <v>4084</v>
      </c>
      <c r="CU75" s="147">
        <v>4124</v>
      </c>
    </row>
    <row r="76" spans="2:99" x14ac:dyDescent="0.25">
      <c r="B76" s="143"/>
      <c r="C76" s="144" t="s">
        <v>132</v>
      </c>
      <c r="D76" s="147">
        <v>888</v>
      </c>
      <c r="E76" s="147">
        <v>1469</v>
      </c>
      <c r="F76" s="147">
        <v>1756</v>
      </c>
      <c r="G76" s="145">
        <v>1831</v>
      </c>
      <c r="H76" s="146">
        <v>1870</v>
      </c>
      <c r="I76" s="146">
        <v>1865</v>
      </c>
      <c r="J76" s="146">
        <v>1885</v>
      </c>
      <c r="K76" s="146">
        <v>1940</v>
      </c>
      <c r="L76" s="146">
        <v>2002</v>
      </c>
      <c r="M76" s="146">
        <v>2040</v>
      </c>
      <c r="N76" s="146">
        <v>2021</v>
      </c>
      <c r="O76" s="146">
        <v>2050</v>
      </c>
      <c r="P76" s="146">
        <v>2084</v>
      </c>
      <c r="Q76" s="146">
        <v>2111</v>
      </c>
      <c r="R76" s="147">
        <v>2204</v>
      </c>
      <c r="S76" s="146">
        <v>2311</v>
      </c>
      <c r="T76" s="146">
        <v>2321</v>
      </c>
      <c r="U76" s="146">
        <v>2317</v>
      </c>
      <c r="V76" s="146">
        <v>2311</v>
      </c>
      <c r="W76" s="146">
        <v>2329</v>
      </c>
      <c r="X76" s="146">
        <v>2406</v>
      </c>
      <c r="Y76" s="146">
        <v>2439</v>
      </c>
      <c r="Z76" s="146">
        <v>2407</v>
      </c>
      <c r="AA76" s="146">
        <v>2392</v>
      </c>
      <c r="AB76" s="146">
        <v>2339</v>
      </c>
      <c r="AC76" s="146">
        <v>2330</v>
      </c>
      <c r="AD76" s="147">
        <v>2376</v>
      </c>
      <c r="AE76" s="146">
        <v>2396</v>
      </c>
      <c r="AF76" s="146">
        <v>2374</v>
      </c>
      <c r="AG76" s="146">
        <v>2415</v>
      </c>
      <c r="AH76" s="146">
        <v>2450</v>
      </c>
      <c r="AI76" s="146">
        <v>2396</v>
      </c>
      <c r="AJ76" s="146">
        <v>2380</v>
      </c>
      <c r="AK76" s="146">
        <v>2354</v>
      </c>
      <c r="AL76" s="146">
        <v>2322</v>
      </c>
      <c r="AM76" s="146">
        <v>2281</v>
      </c>
      <c r="AN76" s="146">
        <v>2293</v>
      </c>
      <c r="AO76" s="146">
        <v>2343</v>
      </c>
      <c r="AP76" s="147">
        <v>2422</v>
      </c>
      <c r="AQ76" s="145">
        <v>2513</v>
      </c>
      <c r="AR76" s="146">
        <v>2556</v>
      </c>
      <c r="AS76" s="146">
        <v>2595</v>
      </c>
      <c r="AT76" s="146">
        <v>2584</v>
      </c>
      <c r="AU76" s="146">
        <v>2652</v>
      </c>
      <c r="AV76" s="146">
        <v>2708</v>
      </c>
      <c r="AW76" s="146">
        <v>2793</v>
      </c>
      <c r="AX76" s="146">
        <v>2874</v>
      </c>
      <c r="AY76" s="146">
        <v>2932</v>
      </c>
      <c r="AZ76" s="146">
        <v>3013</v>
      </c>
      <c r="BA76" s="146">
        <v>3114</v>
      </c>
      <c r="BB76" s="147">
        <v>3217</v>
      </c>
      <c r="BC76" s="145">
        <v>3317</v>
      </c>
      <c r="BD76" s="146">
        <v>3319</v>
      </c>
      <c r="BE76" s="146">
        <v>3298</v>
      </c>
      <c r="BF76" s="146">
        <v>3363</v>
      </c>
      <c r="BG76" s="146">
        <v>3375</v>
      </c>
      <c r="BH76" s="146">
        <v>3375</v>
      </c>
      <c r="BI76" s="146">
        <v>3392</v>
      </c>
      <c r="BJ76" s="146">
        <v>3421</v>
      </c>
      <c r="BK76" s="146">
        <v>3468</v>
      </c>
      <c r="BL76" s="146">
        <v>3595</v>
      </c>
      <c r="BM76" s="146">
        <v>3597</v>
      </c>
      <c r="BN76" s="147">
        <v>3719</v>
      </c>
      <c r="BO76" s="146">
        <v>3832</v>
      </c>
      <c r="BP76" s="146">
        <v>3877</v>
      </c>
      <c r="BQ76" s="146">
        <v>3835</v>
      </c>
      <c r="BR76" s="146">
        <v>3864</v>
      </c>
      <c r="BS76" s="146">
        <v>3861</v>
      </c>
      <c r="BT76" s="146">
        <v>3849</v>
      </c>
      <c r="BU76" s="146">
        <v>3860</v>
      </c>
      <c r="BV76" s="146">
        <v>3894</v>
      </c>
      <c r="BW76" s="146">
        <v>3898</v>
      </c>
      <c r="BX76" s="146">
        <v>3976</v>
      </c>
      <c r="BY76" s="146">
        <v>3963</v>
      </c>
      <c r="BZ76" s="147">
        <v>4004</v>
      </c>
      <c r="CA76" s="146">
        <v>4122</v>
      </c>
      <c r="CB76" s="146">
        <v>4153</v>
      </c>
      <c r="CC76" s="146">
        <v>4070</v>
      </c>
      <c r="CD76" s="146">
        <v>4034</v>
      </c>
      <c r="CE76" s="146">
        <v>4066</v>
      </c>
      <c r="CF76" s="146">
        <v>4096</v>
      </c>
      <c r="CG76" s="146">
        <v>4077</v>
      </c>
      <c r="CH76" s="146">
        <v>4091</v>
      </c>
      <c r="CI76" s="146">
        <v>4165</v>
      </c>
      <c r="CJ76" s="146">
        <v>4271</v>
      </c>
      <c r="CK76" s="146">
        <v>4171</v>
      </c>
      <c r="CL76" s="147">
        <v>4269</v>
      </c>
      <c r="CM76" s="145">
        <v>4373</v>
      </c>
      <c r="CN76" s="146">
        <v>4359</v>
      </c>
      <c r="CO76" s="146">
        <v>4216</v>
      </c>
      <c r="CP76" s="146">
        <v>4277</v>
      </c>
      <c r="CQ76" s="146">
        <v>4239</v>
      </c>
      <c r="CR76" s="146">
        <v>4349</v>
      </c>
      <c r="CS76" s="146">
        <v>4315</v>
      </c>
      <c r="CT76" s="146">
        <v>4325</v>
      </c>
      <c r="CU76" s="147">
        <v>4354</v>
      </c>
    </row>
    <row r="77" spans="2:99" x14ac:dyDescent="0.25">
      <c r="B77" s="143"/>
      <c r="C77" s="144" t="s">
        <v>133</v>
      </c>
      <c r="D77" s="147">
        <v>292</v>
      </c>
      <c r="E77" s="147">
        <v>505</v>
      </c>
      <c r="F77" s="147">
        <v>491</v>
      </c>
      <c r="G77" s="145">
        <v>507</v>
      </c>
      <c r="H77" s="146">
        <v>528</v>
      </c>
      <c r="I77" s="146">
        <v>502</v>
      </c>
      <c r="J77" s="146">
        <v>552</v>
      </c>
      <c r="K77" s="146">
        <v>575</v>
      </c>
      <c r="L77" s="146">
        <v>581</v>
      </c>
      <c r="M77" s="146">
        <v>613</v>
      </c>
      <c r="N77" s="146">
        <v>620</v>
      </c>
      <c r="O77" s="146">
        <v>626</v>
      </c>
      <c r="P77" s="146">
        <v>662</v>
      </c>
      <c r="Q77" s="146">
        <v>660</v>
      </c>
      <c r="R77" s="147">
        <v>635</v>
      </c>
      <c r="S77" s="146">
        <v>557</v>
      </c>
      <c r="T77" s="146">
        <v>658</v>
      </c>
      <c r="U77" s="146">
        <v>685</v>
      </c>
      <c r="V77" s="146">
        <v>682</v>
      </c>
      <c r="W77" s="146">
        <v>684</v>
      </c>
      <c r="X77" s="146">
        <v>691</v>
      </c>
      <c r="Y77" s="146">
        <v>711</v>
      </c>
      <c r="Z77" s="146">
        <v>682</v>
      </c>
      <c r="AA77" s="146">
        <v>672</v>
      </c>
      <c r="AB77" s="146">
        <v>666</v>
      </c>
      <c r="AC77" s="146">
        <v>659</v>
      </c>
      <c r="AD77" s="147">
        <v>680</v>
      </c>
      <c r="AE77" s="146">
        <v>674</v>
      </c>
      <c r="AF77" s="146">
        <v>676</v>
      </c>
      <c r="AG77" s="146">
        <v>683</v>
      </c>
      <c r="AH77" s="146">
        <v>687</v>
      </c>
      <c r="AI77" s="146">
        <v>679</v>
      </c>
      <c r="AJ77" s="146">
        <v>670</v>
      </c>
      <c r="AK77" s="146">
        <v>672</v>
      </c>
      <c r="AL77" s="146">
        <v>665</v>
      </c>
      <c r="AM77" s="146">
        <v>640</v>
      </c>
      <c r="AN77" s="146">
        <v>644</v>
      </c>
      <c r="AO77" s="146">
        <v>682</v>
      </c>
      <c r="AP77" s="147">
        <v>706</v>
      </c>
      <c r="AQ77" s="145">
        <v>719</v>
      </c>
      <c r="AR77" s="146">
        <v>724</v>
      </c>
      <c r="AS77" s="146">
        <v>822</v>
      </c>
      <c r="AT77" s="146">
        <v>833</v>
      </c>
      <c r="AU77" s="146">
        <v>860</v>
      </c>
      <c r="AV77" s="146">
        <v>880</v>
      </c>
      <c r="AW77" s="146">
        <v>923</v>
      </c>
      <c r="AX77" s="146">
        <v>954</v>
      </c>
      <c r="AY77" s="146">
        <v>968</v>
      </c>
      <c r="AZ77" s="146">
        <v>979</v>
      </c>
      <c r="BA77" s="146">
        <v>1000</v>
      </c>
      <c r="BB77" s="147">
        <v>1003</v>
      </c>
      <c r="BC77" s="145">
        <v>932</v>
      </c>
      <c r="BD77" s="146">
        <v>968</v>
      </c>
      <c r="BE77" s="146">
        <v>968</v>
      </c>
      <c r="BF77" s="146">
        <v>1006</v>
      </c>
      <c r="BG77" s="146">
        <v>989</v>
      </c>
      <c r="BH77" s="146">
        <v>1005</v>
      </c>
      <c r="BI77" s="146">
        <v>1019</v>
      </c>
      <c r="BJ77" s="146">
        <v>1007</v>
      </c>
      <c r="BK77" s="146">
        <v>1044</v>
      </c>
      <c r="BL77" s="146">
        <v>1127</v>
      </c>
      <c r="BM77" s="146">
        <v>1109</v>
      </c>
      <c r="BN77" s="147">
        <v>1097</v>
      </c>
      <c r="BO77" s="146">
        <v>1139</v>
      </c>
      <c r="BP77" s="146">
        <v>1140</v>
      </c>
      <c r="BQ77" s="146">
        <v>1155</v>
      </c>
      <c r="BR77" s="146">
        <v>1181</v>
      </c>
      <c r="BS77" s="146">
        <v>1252</v>
      </c>
      <c r="BT77" s="146">
        <v>1239</v>
      </c>
      <c r="BU77" s="146">
        <v>1234</v>
      </c>
      <c r="BV77" s="146">
        <v>1251</v>
      </c>
      <c r="BW77" s="146">
        <v>1256</v>
      </c>
      <c r="BX77" s="146">
        <v>1260</v>
      </c>
      <c r="BY77" s="146">
        <v>1273</v>
      </c>
      <c r="BZ77" s="147">
        <v>1264</v>
      </c>
      <c r="CA77" s="146">
        <v>1277</v>
      </c>
      <c r="CB77" s="146">
        <v>1303</v>
      </c>
      <c r="CC77" s="146">
        <v>1302</v>
      </c>
      <c r="CD77" s="146">
        <v>1280</v>
      </c>
      <c r="CE77" s="146">
        <v>1306</v>
      </c>
      <c r="CF77" s="146">
        <v>1293</v>
      </c>
      <c r="CG77" s="146">
        <v>1305</v>
      </c>
      <c r="CH77" s="146">
        <v>1286</v>
      </c>
      <c r="CI77" s="146">
        <v>1311</v>
      </c>
      <c r="CJ77" s="146">
        <v>1323</v>
      </c>
      <c r="CK77" s="146">
        <v>1362</v>
      </c>
      <c r="CL77" s="147">
        <v>1371</v>
      </c>
      <c r="CM77" s="145">
        <v>1325</v>
      </c>
      <c r="CN77" s="146">
        <v>1348</v>
      </c>
      <c r="CO77" s="146">
        <v>1353</v>
      </c>
      <c r="CP77" s="146">
        <v>1368</v>
      </c>
      <c r="CQ77" s="146">
        <v>1397</v>
      </c>
      <c r="CR77" s="146">
        <v>1412</v>
      </c>
      <c r="CS77" s="146">
        <v>1428</v>
      </c>
      <c r="CT77" s="146">
        <v>1418</v>
      </c>
      <c r="CU77" s="147">
        <v>1420</v>
      </c>
    </row>
    <row r="78" spans="2:99" x14ac:dyDescent="0.25">
      <c r="B78" s="143"/>
      <c r="C78" s="144" t="s">
        <v>134</v>
      </c>
      <c r="D78" s="147">
        <v>123</v>
      </c>
      <c r="E78" s="147">
        <v>242</v>
      </c>
      <c r="F78" s="147">
        <v>271</v>
      </c>
      <c r="G78" s="145">
        <v>299</v>
      </c>
      <c r="H78" s="146">
        <v>316</v>
      </c>
      <c r="I78" s="146">
        <v>305</v>
      </c>
      <c r="J78" s="146">
        <v>321</v>
      </c>
      <c r="K78" s="146">
        <v>326</v>
      </c>
      <c r="L78" s="146">
        <v>341</v>
      </c>
      <c r="M78" s="146">
        <v>348</v>
      </c>
      <c r="N78" s="146">
        <v>370</v>
      </c>
      <c r="O78" s="146">
        <v>387</v>
      </c>
      <c r="P78" s="146">
        <v>386</v>
      </c>
      <c r="Q78" s="146">
        <v>393</v>
      </c>
      <c r="R78" s="147">
        <v>410</v>
      </c>
      <c r="S78" s="146">
        <v>390</v>
      </c>
      <c r="T78" s="146">
        <v>428</v>
      </c>
      <c r="U78" s="146">
        <v>400</v>
      </c>
      <c r="V78" s="146">
        <v>413</v>
      </c>
      <c r="W78" s="146">
        <v>420</v>
      </c>
      <c r="X78" s="146">
        <v>438</v>
      </c>
      <c r="Y78" s="146">
        <v>437</v>
      </c>
      <c r="Z78" s="146">
        <v>428</v>
      </c>
      <c r="AA78" s="146">
        <v>424</v>
      </c>
      <c r="AB78" s="146">
        <v>442</v>
      </c>
      <c r="AC78" s="146">
        <v>402</v>
      </c>
      <c r="AD78" s="147">
        <v>430</v>
      </c>
      <c r="AE78" s="146">
        <v>452</v>
      </c>
      <c r="AF78" s="146">
        <v>458</v>
      </c>
      <c r="AG78" s="146">
        <v>422</v>
      </c>
      <c r="AH78" s="146">
        <v>458</v>
      </c>
      <c r="AI78" s="146">
        <v>420</v>
      </c>
      <c r="AJ78" s="146">
        <v>438</v>
      </c>
      <c r="AK78" s="146">
        <v>420</v>
      </c>
      <c r="AL78" s="146">
        <v>404</v>
      </c>
      <c r="AM78" s="146">
        <v>392</v>
      </c>
      <c r="AN78" s="146">
        <v>393</v>
      </c>
      <c r="AO78" s="146">
        <v>405</v>
      </c>
      <c r="AP78" s="147">
        <v>460</v>
      </c>
      <c r="AQ78" s="145">
        <v>508</v>
      </c>
      <c r="AR78" s="146">
        <v>545</v>
      </c>
      <c r="AS78" s="146">
        <v>574</v>
      </c>
      <c r="AT78" s="146">
        <v>537</v>
      </c>
      <c r="AU78" s="146">
        <v>545</v>
      </c>
      <c r="AV78" s="146">
        <v>567</v>
      </c>
      <c r="AW78" s="146">
        <v>607</v>
      </c>
      <c r="AX78" s="146">
        <v>603</v>
      </c>
      <c r="AY78" s="146">
        <v>622</v>
      </c>
      <c r="AZ78" s="146">
        <v>670</v>
      </c>
      <c r="BA78" s="146">
        <v>638</v>
      </c>
      <c r="BB78" s="147">
        <v>704</v>
      </c>
      <c r="BC78" s="145">
        <v>754</v>
      </c>
      <c r="BD78" s="146">
        <v>784</v>
      </c>
      <c r="BE78" s="146">
        <v>715</v>
      </c>
      <c r="BF78" s="146">
        <v>719</v>
      </c>
      <c r="BG78" s="146">
        <v>716</v>
      </c>
      <c r="BH78" s="146">
        <v>718</v>
      </c>
      <c r="BI78" s="146">
        <v>737</v>
      </c>
      <c r="BJ78" s="146">
        <v>719</v>
      </c>
      <c r="BK78" s="146">
        <v>773</v>
      </c>
      <c r="BL78" s="146">
        <v>799</v>
      </c>
      <c r="BM78" s="146">
        <v>786</v>
      </c>
      <c r="BN78" s="147">
        <v>842</v>
      </c>
      <c r="BO78" s="146">
        <v>978</v>
      </c>
      <c r="BP78" s="146">
        <v>1043</v>
      </c>
      <c r="BQ78" s="146">
        <v>925</v>
      </c>
      <c r="BR78" s="146">
        <v>984</v>
      </c>
      <c r="BS78" s="146">
        <v>961</v>
      </c>
      <c r="BT78" s="146">
        <v>1040</v>
      </c>
      <c r="BU78" s="146">
        <v>1013</v>
      </c>
      <c r="BV78" s="146">
        <v>984</v>
      </c>
      <c r="BW78" s="146">
        <v>1030</v>
      </c>
      <c r="BX78" s="146">
        <v>1054</v>
      </c>
      <c r="BY78" s="146">
        <v>1052</v>
      </c>
      <c r="BZ78" s="147">
        <v>1240</v>
      </c>
      <c r="CA78" s="146">
        <v>1382</v>
      </c>
      <c r="CB78" s="146">
        <v>1364</v>
      </c>
      <c r="CC78" s="146">
        <v>1322</v>
      </c>
      <c r="CD78" s="146">
        <v>1156</v>
      </c>
      <c r="CE78" s="146">
        <v>1152</v>
      </c>
      <c r="CF78" s="146">
        <v>1273</v>
      </c>
      <c r="CG78" s="146">
        <v>1183</v>
      </c>
      <c r="CH78" s="146">
        <v>1159</v>
      </c>
      <c r="CI78" s="146">
        <v>1204</v>
      </c>
      <c r="CJ78" s="146">
        <v>1388</v>
      </c>
      <c r="CK78" s="146">
        <v>1209</v>
      </c>
      <c r="CL78" s="147">
        <v>1462</v>
      </c>
      <c r="CM78" s="145">
        <v>2345</v>
      </c>
      <c r="CN78" s="146">
        <v>2329</v>
      </c>
      <c r="CO78" s="146">
        <v>1920</v>
      </c>
      <c r="CP78" s="146">
        <v>2050</v>
      </c>
      <c r="CQ78" s="146">
        <v>1926</v>
      </c>
      <c r="CR78" s="146">
        <v>2118</v>
      </c>
      <c r="CS78" s="146">
        <v>2016</v>
      </c>
      <c r="CT78" s="146">
        <v>1991</v>
      </c>
      <c r="CU78" s="147">
        <v>2015</v>
      </c>
    </row>
    <row r="79" spans="2:99" x14ac:dyDescent="0.25">
      <c r="B79" s="143"/>
      <c r="C79" s="144" t="s">
        <v>135</v>
      </c>
      <c r="D79" s="147">
        <v>258</v>
      </c>
      <c r="E79" s="147">
        <v>438</v>
      </c>
      <c r="F79" s="147">
        <v>537</v>
      </c>
      <c r="G79" s="145">
        <v>539</v>
      </c>
      <c r="H79" s="146">
        <v>534</v>
      </c>
      <c r="I79" s="146">
        <v>543</v>
      </c>
      <c r="J79" s="146">
        <v>565</v>
      </c>
      <c r="K79" s="146">
        <v>577</v>
      </c>
      <c r="L79" s="146">
        <v>604</v>
      </c>
      <c r="M79" s="146">
        <v>601</v>
      </c>
      <c r="N79" s="146">
        <v>615</v>
      </c>
      <c r="O79" s="146">
        <v>608</v>
      </c>
      <c r="P79" s="146">
        <v>618</v>
      </c>
      <c r="Q79" s="146">
        <v>625</v>
      </c>
      <c r="R79" s="147">
        <v>629</v>
      </c>
      <c r="S79" s="146">
        <v>634</v>
      </c>
      <c r="T79" s="146">
        <v>630</v>
      </c>
      <c r="U79" s="146">
        <v>636</v>
      </c>
      <c r="V79" s="146">
        <v>648</v>
      </c>
      <c r="W79" s="146">
        <v>662</v>
      </c>
      <c r="X79" s="146">
        <v>655</v>
      </c>
      <c r="Y79" s="146">
        <v>671</v>
      </c>
      <c r="Z79" s="146">
        <v>664</v>
      </c>
      <c r="AA79" s="146">
        <v>672</v>
      </c>
      <c r="AB79" s="146">
        <v>655</v>
      </c>
      <c r="AC79" s="146">
        <v>633</v>
      </c>
      <c r="AD79" s="147">
        <v>635</v>
      </c>
      <c r="AE79" s="146">
        <v>633</v>
      </c>
      <c r="AF79" s="146">
        <v>633</v>
      </c>
      <c r="AG79" s="146">
        <v>636</v>
      </c>
      <c r="AH79" s="146">
        <v>665</v>
      </c>
      <c r="AI79" s="146">
        <v>646</v>
      </c>
      <c r="AJ79" s="146">
        <v>636</v>
      </c>
      <c r="AK79" s="146">
        <v>619</v>
      </c>
      <c r="AL79" s="146">
        <v>601</v>
      </c>
      <c r="AM79" s="146">
        <v>584</v>
      </c>
      <c r="AN79" s="146">
        <v>583</v>
      </c>
      <c r="AO79" s="146">
        <v>600</v>
      </c>
      <c r="AP79" s="147">
        <v>629</v>
      </c>
      <c r="AQ79" s="145">
        <v>658</v>
      </c>
      <c r="AR79" s="146">
        <v>664</v>
      </c>
      <c r="AS79" s="146">
        <v>609</v>
      </c>
      <c r="AT79" s="146">
        <v>619</v>
      </c>
      <c r="AU79" s="146">
        <v>629</v>
      </c>
      <c r="AV79" s="146">
        <v>653</v>
      </c>
      <c r="AW79" s="146">
        <v>694</v>
      </c>
      <c r="AX79" s="146">
        <v>689</v>
      </c>
      <c r="AY79" s="146">
        <v>723</v>
      </c>
      <c r="AZ79" s="146">
        <v>729</v>
      </c>
      <c r="BA79" s="146">
        <v>731</v>
      </c>
      <c r="BB79" s="147">
        <v>747</v>
      </c>
      <c r="BC79" s="145">
        <v>760</v>
      </c>
      <c r="BD79" s="146">
        <v>766</v>
      </c>
      <c r="BE79" s="146">
        <v>764</v>
      </c>
      <c r="BF79" s="146">
        <v>771</v>
      </c>
      <c r="BG79" s="146">
        <v>790</v>
      </c>
      <c r="BH79" s="146">
        <v>817</v>
      </c>
      <c r="BI79" s="146">
        <v>822</v>
      </c>
      <c r="BJ79" s="146">
        <v>833</v>
      </c>
      <c r="BK79" s="146">
        <v>857</v>
      </c>
      <c r="BL79" s="146">
        <v>847</v>
      </c>
      <c r="BM79" s="146">
        <v>855</v>
      </c>
      <c r="BN79" s="147">
        <v>872</v>
      </c>
      <c r="BO79" s="146">
        <v>854</v>
      </c>
      <c r="BP79" s="146">
        <v>857</v>
      </c>
      <c r="BQ79" s="146">
        <v>857</v>
      </c>
      <c r="BR79" s="146">
        <v>862</v>
      </c>
      <c r="BS79" s="146">
        <v>887</v>
      </c>
      <c r="BT79" s="146">
        <v>974</v>
      </c>
      <c r="BU79" s="146">
        <v>995</v>
      </c>
      <c r="BV79" s="146">
        <v>887</v>
      </c>
      <c r="BW79" s="146">
        <v>894</v>
      </c>
      <c r="BX79" s="146">
        <v>888</v>
      </c>
      <c r="BY79" s="146">
        <v>893</v>
      </c>
      <c r="BZ79" s="147">
        <v>900</v>
      </c>
      <c r="CA79" s="146">
        <v>883</v>
      </c>
      <c r="CB79" s="146">
        <v>896</v>
      </c>
      <c r="CC79" s="146">
        <v>899</v>
      </c>
      <c r="CD79" s="146">
        <v>913</v>
      </c>
      <c r="CE79" s="146">
        <v>932</v>
      </c>
      <c r="CF79" s="146">
        <v>956</v>
      </c>
      <c r="CG79" s="146">
        <v>965</v>
      </c>
      <c r="CH79" s="146">
        <v>972</v>
      </c>
      <c r="CI79" s="146">
        <v>996</v>
      </c>
      <c r="CJ79" s="146">
        <v>1032</v>
      </c>
      <c r="CK79" s="146">
        <v>1014</v>
      </c>
      <c r="CL79" s="147">
        <v>1055</v>
      </c>
      <c r="CM79" s="145">
        <v>1683</v>
      </c>
      <c r="CN79" s="146">
        <v>1695</v>
      </c>
      <c r="CO79" s="146">
        <v>1733</v>
      </c>
      <c r="CP79" s="146">
        <v>1879</v>
      </c>
      <c r="CQ79" s="146">
        <v>1874</v>
      </c>
      <c r="CR79" s="146">
        <v>1781</v>
      </c>
      <c r="CS79" s="146">
        <v>1760</v>
      </c>
      <c r="CT79" s="146">
        <v>1891</v>
      </c>
      <c r="CU79" s="147">
        <v>1790</v>
      </c>
    </row>
    <row r="80" spans="2:99" x14ac:dyDescent="0.25">
      <c r="B80" s="143"/>
      <c r="C80" s="144" t="s">
        <v>136</v>
      </c>
      <c r="D80" s="147">
        <v>798</v>
      </c>
      <c r="E80" s="147">
        <v>1287</v>
      </c>
      <c r="F80" s="147">
        <v>1404</v>
      </c>
      <c r="G80" s="145">
        <v>1576</v>
      </c>
      <c r="H80" s="146">
        <v>1563</v>
      </c>
      <c r="I80" s="146">
        <v>1517</v>
      </c>
      <c r="J80" s="146">
        <v>1521</v>
      </c>
      <c r="K80" s="146">
        <v>1539</v>
      </c>
      <c r="L80" s="146">
        <v>1592</v>
      </c>
      <c r="M80" s="146">
        <v>1609</v>
      </c>
      <c r="N80" s="146">
        <v>1620</v>
      </c>
      <c r="O80" s="146">
        <v>1620</v>
      </c>
      <c r="P80" s="146">
        <v>1675</v>
      </c>
      <c r="Q80" s="146">
        <v>1664</v>
      </c>
      <c r="R80" s="147">
        <v>1802</v>
      </c>
      <c r="S80" s="146">
        <v>1885</v>
      </c>
      <c r="T80" s="146">
        <v>1871</v>
      </c>
      <c r="U80" s="146">
        <v>1787</v>
      </c>
      <c r="V80" s="146">
        <v>1833</v>
      </c>
      <c r="W80" s="146">
        <v>1848</v>
      </c>
      <c r="X80" s="146">
        <v>1838</v>
      </c>
      <c r="Y80" s="146">
        <v>1830</v>
      </c>
      <c r="Z80" s="146">
        <v>1844</v>
      </c>
      <c r="AA80" s="146">
        <v>1835</v>
      </c>
      <c r="AB80" s="146">
        <v>1918</v>
      </c>
      <c r="AC80" s="146">
        <v>1713</v>
      </c>
      <c r="AD80" s="147">
        <v>1917</v>
      </c>
      <c r="AE80" s="146">
        <v>2000</v>
      </c>
      <c r="AF80" s="146">
        <v>1987</v>
      </c>
      <c r="AG80" s="146">
        <v>1868</v>
      </c>
      <c r="AH80" s="146">
        <v>1959</v>
      </c>
      <c r="AI80" s="146">
        <v>1844</v>
      </c>
      <c r="AJ80" s="146">
        <v>1913</v>
      </c>
      <c r="AK80" s="146">
        <v>1824</v>
      </c>
      <c r="AL80" s="146">
        <v>1796</v>
      </c>
      <c r="AM80" s="146">
        <v>1788</v>
      </c>
      <c r="AN80" s="146">
        <v>1838</v>
      </c>
      <c r="AO80" s="146">
        <v>1857</v>
      </c>
      <c r="AP80" s="147">
        <v>2098</v>
      </c>
      <c r="AQ80" s="145">
        <v>2236</v>
      </c>
      <c r="AR80" s="146">
        <v>2296</v>
      </c>
      <c r="AS80" s="146">
        <v>2334</v>
      </c>
      <c r="AT80" s="146">
        <v>2141</v>
      </c>
      <c r="AU80" s="146">
        <v>2201</v>
      </c>
      <c r="AV80" s="146">
        <v>2219</v>
      </c>
      <c r="AW80" s="146">
        <v>2340</v>
      </c>
      <c r="AX80" s="146">
        <v>2390</v>
      </c>
      <c r="AY80" s="146">
        <v>2488</v>
      </c>
      <c r="AZ80" s="146">
        <v>2675</v>
      </c>
      <c r="BA80" s="146">
        <v>2551</v>
      </c>
      <c r="BB80" s="147">
        <v>2792</v>
      </c>
      <c r="BC80" s="145">
        <v>3089</v>
      </c>
      <c r="BD80" s="146">
        <v>3181</v>
      </c>
      <c r="BE80" s="146">
        <v>2882</v>
      </c>
      <c r="BF80" s="146">
        <v>2967</v>
      </c>
      <c r="BG80" s="146">
        <v>2883</v>
      </c>
      <c r="BH80" s="146">
        <v>2852</v>
      </c>
      <c r="BI80" s="146">
        <v>2930</v>
      </c>
      <c r="BJ80" s="146">
        <v>2893</v>
      </c>
      <c r="BK80" s="146">
        <v>2956</v>
      </c>
      <c r="BL80" s="146">
        <v>3070</v>
      </c>
      <c r="BM80" s="146">
        <v>3003</v>
      </c>
      <c r="BN80" s="147">
        <v>3258</v>
      </c>
      <c r="BO80" s="146">
        <v>3571</v>
      </c>
      <c r="BP80" s="146">
        <v>3660</v>
      </c>
      <c r="BQ80" s="146">
        <v>3179</v>
      </c>
      <c r="BR80" s="146">
        <v>3294</v>
      </c>
      <c r="BS80" s="146">
        <v>3217</v>
      </c>
      <c r="BT80" s="146">
        <v>3332</v>
      </c>
      <c r="BU80" s="146">
        <v>3271</v>
      </c>
      <c r="BV80" s="146">
        <v>3253</v>
      </c>
      <c r="BW80" s="146">
        <v>3367</v>
      </c>
      <c r="BX80" s="146">
        <v>3396</v>
      </c>
      <c r="BY80" s="146">
        <v>3402</v>
      </c>
      <c r="BZ80" s="147">
        <v>3753</v>
      </c>
      <c r="CA80" s="146">
        <v>4081</v>
      </c>
      <c r="CB80" s="146">
        <v>4125</v>
      </c>
      <c r="CC80" s="146">
        <v>3871</v>
      </c>
      <c r="CD80" s="146">
        <v>3582</v>
      </c>
      <c r="CE80" s="146">
        <v>3582</v>
      </c>
      <c r="CF80" s="146">
        <v>3836</v>
      </c>
      <c r="CG80" s="146">
        <v>3741</v>
      </c>
      <c r="CH80" s="146">
        <v>3634</v>
      </c>
      <c r="CI80" s="146">
        <v>3754</v>
      </c>
      <c r="CJ80" s="146">
        <v>4144</v>
      </c>
      <c r="CK80" s="146">
        <v>3719</v>
      </c>
      <c r="CL80" s="147">
        <v>4215</v>
      </c>
      <c r="CM80" s="145">
        <v>5920</v>
      </c>
      <c r="CN80" s="146">
        <v>5740</v>
      </c>
      <c r="CO80" s="146">
        <v>4972</v>
      </c>
      <c r="CP80" s="146">
        <v>5036</v>
      </c>
      <c r="CQ80" s="146">
        <v>4718</v>
      </c>
      <c r="CR80" s="146">
        <v>5089</v>
      </c>
      <c r="CS80" s="146">
        <v>4881</v>
      </c>
      <c r="CT80" s="146">
        <v>4835</v>
      </c>
      <c r="CU80" s="147">
        <v>4859</v>
      </c>
    </row>
    <row r="81" spans="2:99" x14ac:dyDescent="0.25">
      <c r="B81" s="143"/>
      <c r="C81" s="144" t="s">
        <v>137</v>
      </c>
      <c r="D81" s="147">
        <v>624</v>
      </c>
      <c r="E81" s="147">
        <v>982</v>
      </c>
      <c r="F81" s="147">
        <v>1209</v>
      </c>
      <c r="G81" s="145">
        <v>1238</v>
      </c>
      <c r="H81" s="146">
        <v>1239</v>
      </c>
      <c r="I81" s="146">
        <v>1252</v>
      </c>
      <c r="J81" s="146">
        <v>1313</v>
      </c>
      <c r="K81" s="146">
        <v>1363</v>
      </c>
      <c r="L81" s="146">
        <v>1413</v>
      </c>
      <c r="M81" s="146">
        <v>1432</v>
      </c>
      <c r="N81" s="146">
        <v>1446</v>
      </c>
      <c r="O81" s="146">
        <v>1417</v>
      </c>
      <c r="P81" s="146">
        <v>1428</v>
      </c>
      <c r="Q81" s="146">
        <v>1452</v>
      </c>
      <c r="R81" s="147">
        <v>1464</v>
      </c>
      <c r="S81" s="146">
        <v>1520</v>
      </c>
      <c r="T81" s="146">
        <v>1529</v>
      </c>
      <c r="U81" s="146">
        <v>1543</v>
      </c>
      <c r="V81" s="146">
        <v>1578</v>
      </c>
      <c r="W81" s="146">
        <v>1607</v>
      </c>
      <c r="X81" s="146">
        <v>1629</v>
      </c>
      <c r="Y81" s="146">
        <v>1627</v>
      </c>
      <c r="Z81" s="146">
        <v>1633</v>
      </c>
      <c r="AA81" s="146">
        <v>1602</v>
      </c>
      <c r="AB81" s="146">
        <v>1604</v>
      </c>
      <c r="AC81" s="146">
        <v>1578</v>
      </c>
      <c r="AD81" s="147">
        <v>1562</v>
      </c>
      <c r="AE81" s="146">
        <v>1542</v>
      </c>
      <c r="AF81" s="146">
        <v>1541</v>
      </c>
      <c r="AG81" s="146">
        <v>1553</v>
      </c>
      <c r="AH81" s="146">
        <v>1572</v>
      </c>
      <c r="AI81" s="146">
        <v>1540</v>
      </c>
      <c r="AJ81" s="146">
        <v>1544</v>
      </c>
      <c r="AK81" s="146">
        <v>1499</v>
      </c>
      <c r="AL81" s="146">
        <v>1467</v>
      </c>
      <c r="AM81" s="146">
        <v>1420</v>
      </c>
      <c r="AN81" s="146">
        <v>1423</v>
      </c>
      <c r="AO81" s="146">
        <v>1456</v>
      </c>
      <c r="AP81" s="147">
        <v>1494</v>
      </c>
      <c r="AQ81" s="145">
        <v>1525</v>
      </c>
      <c r="AR81" s="146">
        <v>1546</v>
      </c>
      <c r="AS81" s="146">
        <v>1789</v>
      </c>
      <c r="AT81" s="146">
        <v>1833</v>
      </c>
      <c r="AU81" s="146">
        <v>1890</v>
      </c>
      <c r="AV81" s="146">
        <v>1955</v>
      </c>
      <c r="AW81" s="146">
        <v>2034</v>
      </c>
      <c r="AX81" s="146">
        <v>2067</v>
      </c>
      <c r="AY81" s="146">
        <v>2126</v>
      </c>
      <c r="AZ81" s="146">
        <v>2127</v>
      </c>
      <c r="BA81" s="146">
        <v>2155</v>
      </c>
      <c r="BB81" s="147">
        <v>2186</v>
      </c>
      <c r="BC81" s="145">
        <v>2220</v>
      </c>
      <c r="BD81" s="146">
        <v>2239</v>
      </c>
      <c r="BE81" s="146">
        <v>2333</v>
      </c>
      <c r="BF81" s="146">
        <v>2361</v>
      </c>
      <c r="BG81" s="146">
        <v>2429</v>
      </c>
      <c r="BH81" s="146">
        <v>2471</v>
      </c>
      <c r="BI81" s="146">
        <v>2457</v>
      </c>
      <c r="BJ81" s="146">
        <v>2474</v>
      </c>
      <c r="BK81" s="146">
        <v>2512</v>
      </c>
      <c r="BL81" s="146">
        <v>2513</v>
      </c>
      <c r="BM81" s="146">
        <v>2537</v>
      </c>
      <c r="BN81" s="147">
        <v>2591</v>
      </c>
      <c r="BO81" s="146">
        <v>2570</v>
      </c>
      <c r="BP81" s="146">
        <v>2559</v>
      </c>
      <c r="BQ81" s="146">
        <v>2554</v>
      </c>
      <c r="BR81" s="146">
        <v>2601</v>
      </c>
      <c r="BS81" s="146">
        <v>2643</v>
      </c>
      <c r="BT81" s="146">
        <v>2635</v>
      </c>
      <c r="BU81" s="146">
        <v>2636</v>
      </c>
      <c r="BV81" s="146">
        <v>2626</v>
      </c>
      <c r="BW81" s="146">
        <v>2628</v>
      </c>
      <c r="BX81" s="146">
        <v>2641</v>
      </c>
      <c r="BY81" s="146">
        <v>2624</v>
      </c>
      <c r="BZ81" s="147">
        <v>2596</v>
      </c>
      <c r="CA81" s="146">
        <v>2639</v>
      </c>
      <c r="CB81" s="146">
        <v>2675</v>
      </c>
      <c r="CC81" s="146">
        <v>2688</v>
      </c>
      <c r="CD81" s="146">
        <v>2722</v>
      </c>
      <c r="CE81" s="146">
        <v>2746</v>
      </c>
      <c r="CF81" s="146">
        <v>2755</v>
      </c>
      <c r="CG81" s="146">
        <v>2778</v>
      </c>
      <c r="CH81" s="146">
        <v>2775</v>
      </c>
      <c r="CI81" s="146">
        <v>2834</v>
      </c>
      <c r="CJ81" s="146">
        <v>2831</v>
      </c>
      <c r="CK81" s="146">
        <v>2818</v>
      </c>
      <c r="CL81" s="147">
        <v>2849</v>
      </c>
      <c r="CM81" s="145">
        <v>2809</v>
      </c>
      <c r="CN81" s="146">
        <v>2834</v>
      </c>
      <c r="CO81" s="146">
        <v>2847</v>
      </c>
      <c r="CP81" s="146">
        <v>2882</v>
      </c>
      <c r="CQ81" s="146">
        <v>2920</v>
      </c>
      <c r="CR81" s="146">
        <v>2972</v>
      </c>
      <c r="CS81" s="146">
        <v>2966</v>
      </c>
      <c r="CT81" s="146">
        <v>2968</v>
      </c>
      <c r="CU81" s="147">
        <v>2962</v>
      </c>
    </row>
    <row r="82" spans="2:99" x14ac:dyDescent="0.25">
      <c r="B82" s="143"/>
      <c r="C82" s="144" t="s">
        <v>138</v>
      </c>
      <c r="D82" s="147">
        <v>9266</v>
      </c>
      <c r="E82" s="147">
        <v>10720</v>
      </c>
      <c r="F82" s="147">
        <v>12491</v>
      </c>
      <c r="G82" s="145">
        <v>12716</v>
      </c>
      <c r="H82" s="146">
        <v>12878</v>
      </c>
      <c r="I82" s="146">
        <v>12806</v>
      </c>
      <c r="J82" s="146">
        <v>13044</v>
      </c>
      <c r="K82" s="146">
        <v>13252</v>
      </c>
      <c r="L82" s="146">
        <v>13588</v>
      </c>
      <c r="M82" s="146">
        <v>13709</v>
      </c>
      <c r="N82" s="146">
        <v>13926</v>
      </c>
      <c r="O82" s="146">
        <v>14058</v>
      </c>
      <c r="P82" s="146">
        <v>14115</v>
      </c>
      <c r="Q82" s="146">
        <v>14176</v>
      </c>
      <c r="R82" s="147">
        <v>14379</v>
      </c>
      <c r="S82" s="146">
        <v>14550</v>
      </c>
      <c r="T82" s="146">
        <v>14612</v>
      </c>
      <c r="U82" s="146">
        <v>14754</v>
      </c>
      <c r="V82" s="146">
        <v>14887</v>
      </c>
      <c r="W82" s="146">
        <v>14905</v>
      </c>
      <c r="X82" s="146">
        <v>14990</v>
      </c>
      <c r="Y82" s="146">
        <v>15049</v>
      </c>
      <c r="Z82" s="146">
        <v>15104</v>
      </c>
      <c r="AA82" s="146">
        <v>15305</v>
      </c>
      <c r="AB82" s="146">
        <v>15258</v>
      </c>
      <c r="AC82" s="146">
        <v>14898</v>
      </c>
      <c r="AD82" s="147">
        <v>14946</v>
      </c>
      <c r="AE82" s="146">
        <v>14954</v>
      </c>
      <c r="AF82" s="146">
        <v>15048</v>
      </c>
      <c r="AG82" s="146">
        <v>15119</v>
      </c>
      <c r="AH82" s="146">
        <v>14975</v>
      </c>
      <c r="AI82" s="146">
        <v>14805</v>
      </c>
      <c r="AJ82" s="146">
        <v>14701</v>
      </c>
      <c r="AK82" s="146">
        <v>14590</v>
      </c>
      <c r="AL82" s="146">
        <v>14428</v>
      </c>
      <c r="AM82" s="146">
        <v>14176</v>
      </c>
      <c r="AN82" s="146">
        <v>14304</v>
      </c>
      <c r="AO82" s="146">
        <v>14958</v>
      </c>
      <c r="AP82" s="147">
        <v>15128</v>
      </c>
      <c r="AQ82" s="145">
        <v>15336</v>
      </c>
      <c r="AR82" s="146">
        <v>15310</v>
      </c>
      <c r="AS82" s="146">
        <v>16356</v>
      </c>
      <c r="AT82" s="146">
        <v>16517</v>
      </c>
      <c r="AU82" s="146">
        <v>16662</v>
      </c>
      <c r="AV82" s="146">
        <v>16915</v>
      </c>
      <c r="AW82" s="146">
        <v>17115</v>
      </c>
      <c r="AX82" s="146">
        <v>17313</v>
      </c>
      <c r="AY82" s="146">
        <v>17476</v>
      </c>
      <c r="AZ82" s="146">
        <v>17595</v>
      </c>
      <c r="BA82" s="146">
        <v>17725</v>
      </c>
      <c r="BB82" s="147">
        <v>17871</v>
      </c>
      <c r="BC82" s="145">
        <v>18150</v>
      </c>
      <c r="BD82" s="146">
        <v>18250</v>
      </c>
      <c r="BE82" s="146">
        <v>18344</v>
      </c>
      <c r="BF82" s="146">
        <v>18545</v>
      </c>
      <c r="BG82" s="146">
        <v>18656</v>
      </c>
      <c r="BH82" s="146">
        <v>18959</v>
      </c>
      <c r="BI82" s="146">
        <v>18830</v>
      </c>
      <c r="BJ82" s="146">
        <v>19102</v>
      </c>
      <c r="BK82" s="146">
        <v>19103</v>
      </c>
      <c r="BL82" s="146">
        <v>19266</v>
      </c>
      <c r="BM82" s="146">
        <v>19304</v>
      </c>
      <c r="BN82" s="147">
        <v>19408</v>
      </c>
      <c r="BO82" s="146">
        <v>19424</v>
      </c>
      <c r="BP82" s="146">
        <v>19534</v>
      </c>
      <c r="BQ82" s="146">
        <v>19722</v>
      </c>
      <c r="BR82" s="146">
        <v>19762</v>
      </c>
      <c r="BS82" s="146">
        <v>19797</v>
      </c>
      <c r="BT82" s="146">
        <v>20045</v>
      </c>
      <c r="BU82" s="146">
        <v>20069</v>
      </c>
      <c r="BV82" s="146">
        <v>20006</v>
      </c>
      <c r="BW82" s="146">
        <v>20016</v>
      </c>
      <c r="BX82" s="146">
        <v>20079</v>
      </c>
      <c r="BY82" s="146">
        <v>20244</v>
      </c>
      <c r="BZ82" s="147">
        <v>20158</v>
      </c>
      <c r="CA82" s="146">
        <v>20228</v>
      </c>
      <c r="CB82" s="146">
        <v>20400</v>
      </c>
      <c r="CC82" s="146">
        <v>20571</v>
      </c>
      <c r="CD82" s="146">
        <v>20629</v>
      </c>
      <c r="CE82" s="146">
        <v>20503</v>
      </c>
      <c r="CF82" s="146">
        <v>20525</v>
      </c>
      <c r="CG82" s="146">
        <v>20483</v>
      </c>
      <c r="CH82" s="146">
        <v>20449</v>
      </c>
      <c r="CI82" s="146">
        <v>20528</v>
      </c>
      <c r="CJ82" s="146">
        <v>20583</v>
      </c>
      <c r="CK82" s="146">
        <v>20611</v>
      </c>
      <c r="CL82" s="147">
        <v>20603</v>
      </c>
      <c r="CM82" s="145">
        <v>20633</v>
      </c>
      <c r="CN82" s="146">
        <v>20727</v>
      </c>
      <c r="CO82" s="146">
        <v>20688</v>
      </c>
      <c r="CP82" s="146">
        <v>20881</v>
      </c>
      <c r="CQ82" s="146">
        <v>20879</v>
      </c>
      <c r="CR82" s="146">
        <v>21010</v>
      </c>
      <c r="CS82" s="146">
        <v>21042</v>
      </c>
      <c r="CT82" s="146">
        <v>21028</v>
      </c>
      <c r="CU82" s="147">
        <v>21043</v>
      </c>
    </row>
    <row r="83" spans="2:99" x14ac:dyDescent="0.25">
      <c r="B83" s="143"/>
      <c r="C83" s="144" t="s">
        <v>139</v>
      </c>
      <c r="D83" s="147">
        <v>22367</v>
      </c>
      <c r="E83" s="147">
        <v>24120</v>
      </c>
      <c r="F83" s="147">
        <v>25084</v>
      </c>
      <c r="G83" s="145">
        <v>25363</v>
      </c>
      <c r="H83" s="146">
        <v>25620</v>
      </c>
      <c r="I83" s="146">
        <v>25762</v>
      </c>
      <c r="J83" s="146">
        <v>26043</v>
      </c>
      <c r="K83" s="146">
        <v>26360</v>
      </c>
      <c r="L83" s="146">
        <v>27008</v>
      </c>
      <c r="M83" s="146">
        <v>27064</v>
      </c>
      <c r="N83" s="146">
        <v>27275</v>
      </c>
      <c r="O83" s="146">
        <v>27268</v>
      </c>
      <c r="P83" s="146">
        <v>27495</v>
      </c>
      <c r="Q83" s="146">
        <v>27449</v>
      </c>
      <c r="R83" s="147">
        <v>27786</v>
      </c>
      <c r="S83" s="146">
        <v>27742</v>
      </c>
      <c r="T83" s="146">
        <v>27795</v>
      </c>
      <c r="U83" s="146">
        <v>28097</v>
      </c>
      <c r="V83" s="146">
        <v>28270</v>
      </c>
      <c r="W83" s="146">
        <v>28338</v>
      </c>
      <c r="X83" s="146">
        <v>28436</v>
      </c>
      <c r="Y83" s="146">
        <v>28486</v>
      </c>
      <c r="Z83" s="146">
        <v>28379</v>
      </c>
      <c r="AA83" s="146">
        <v>28604</v>
      </c>
      <c r="AB83" s="146">
        <v>28641</v>
      </c>
      <c r="AC83" s="146">
        <v>28684</v>
      </c>
      <c r="AD83" s="147">
        <v>28849</v>
      </c>
      <c r="AE83" s="146">
        <v>28802</v>
      </c>
      <c r="AF83" s="146">
        <v>28685</v>
      </c>
      <c r="AG83" s="146">
        <v>29185</v>
      </c>
      <c r="AH83" s="146">
        <v>29123</v>
      </c>
      <c r="AI83" s="146">
        <v>29199</v>
      </c>
      <c r="AJ83" s="146">
        <v>29252</v>
      </c>
      <c r="AK83" s="146">
        <v>28965</v>
      </c>
      <c r="AL83" s="146">
        <v>28961</v>
      </c>
      <c r="AM83" s="146">
        <v>28651</v>
      </c>
      <c r="AN83" s="146">
        <v>28905</v>
      </c>
      <c r="AO83" s="146">
        <v>29146</v>
      </c>
      <c r="AP83" s="147">
        <v>29238</v>
      </c>
      <c r="AQ83" s="145">
        <v>29480</v>
      </c>
      <c r="AR83" s="146">
        <v>29663</v>
      </c>
      <c r="AS83" s="146">
        <v>30265</v>
      </c>
      <c r="AT83" s="146">
        <v>30748</v>
      </c>
      <c r="AU83" s="146">
        <v>31049</v>
      </c>
      <c r="AV83" s="146">
        <v>31450</v>
      </c>
      <c r="AW83" s="146">
        <v>31855</v>
      </c>
      <c r="AX83" s="146">
        <v>32128</v>
      </c>
      <c r="AY83" s="146">
        <v>32296</v>
      </c>
      <c r="AZ83" s="146">
        <v>32474</v>
      </c>
      <c r="BA83" s="146">
        <v>32746</v>
      </c>
      <c r="BB83" s="147">
        <v>32938</v>
      </c>
      <c r="BC83" s="145">
        <v>33120</v>
      </c>
      <c r="BD83" s="146">
        <v>33295</v>
      </c>
      <c r="BE83" s="146">
        <v>33594</v>
      </c>
      <c r="BF83" s="146">
        <v>33912</v>
      </c>
      <c r="BG83" s="146">
        <v>34226</v>
      </c>
      <c r="BH83" s="146">
        <v>34786</v>
      </c>
      <c r="BI83" s="146">
        <v>34473</v>
      </c>
      <c r="BJ83" s="146">
        <v>34839</v>
      </c>
      <c r="BK83" s="146">
        <v>35009</v>
      </c>
      <c r="BL83" s="146">
        <v>35218</v>
      </c>
      <c r="BM83" s="146">
        <v>35241</v>
      </c>
      <c r="BN83" s="147">
        <v>35262</v>
      </c>
      <c r="BO83" s="146">
        <v>35448</v>
      </c>
      <c r="BP83" s="146">
        <v>35692</v>
      </c>
      <c r="BQ83" s="146">
        <v>35835</v>
      </c>
      <c r="BR83" s="146">
        <v>35996</v>
      </c>
      <c r="BS83" s="146">
        <v>36483</v>
      </c>
      <c r="BT83" s="146">
        <v>36773</v>
      </c>
      <c r="BU83" s="146">
        <v>36931</v>
      </c>
      <c r="BV83" s="146">
        <v>37029</v>
      </c>
      <c r="BW83" s="146">
        <v>37155</v>
      </c>
      <c r="BX83" s="146">
        <v>37228</v>
      </c>
      <c r="BY83" s="146">
        <v>37472</v>
      </c>
      <c r="BZ83" s="147">
        <v>37316</v>
      </c>
      <c r="CA83" s="146">
        <v>37551</v>
      </c>
      <c r="CB83" s="146">
        <v>37760</v>
      </c>
      <c r="CC83" s="146">
        <v>37732</v>
      </c>
      <c r="CD83" s="146">
        <v>38014</v>
      </c>
      <c r="CE83" s="146">
        <v>37946</v>
      </c>
      <c r="CF83" s="146">
        <v>38042</v>
      </c>
      <c r="CG83" s="146">
        <v>38197</v>
      </c>
      <c r="CH83" s="146">
        <v>38090</v>
      </c>
      <c r="CI83" s="146">
        <v>38096</v>
      </c>
      <c r="CJ83" s="146">
        <v>38370</v>
      </c>
      <c r="CK83" s="146">
        <v>38433</v>
      </c>
      <c r="CL83" s="147">
        <v>38381</v>
      </c>
      <c r="CM83" s="145">
        <v>37962</v>
      </c>
      <c r="CN83" s="146">
        <v>38216</v>
      </c>
      <c r="CO83" s="146">
        <v>38411</v>
      </c>
      <c r="CP83" s="146">
        <v>38624</v>
      </c>
      <c r="CQ83" s="146">
        <v>38693</v>
      </c>
      <c r="CR83" s="146">
        <v>38970</v>
      </c>
      <c r="CS83" s="146">
        <v>39194</v>
      </c>
      <c r="CT83" s="146">
        <v>39330</v>
      </c>
      <c r="CU83" s="147">
        <v>39866</v>
      </c>
    </row>
    <row r="84" spans="2:99" x14ac:dyDescent="0.25">
      <c r="B84" s="143"/>
      <c r="C84" s="144" t="s">
        <v>140</v>
      </c>
      <c r="D84" s="147">
        <v>829</v>
      </c>
      <c r="E84" s="147">
        <v>1501</v>
      </c>
      <c r="F84" s="147">
        <v>1691</v>
      </c>
      <c r="G84" s="145">
        <v>1851</v>
      </c>
      <c r="H84" s="146">
        <v>1850</v>
      </c>
      <c r="I84" s="146">
        <v>1787</v>
      </c>
      <c r="J84" s="146">
        <v>1757</v>
      </c>
      <c r="K84" s="146">
        <v>1830</v>
      </c>
      <c r="L84" s="146">
        <v>1888</v>
      </c>
      <c r="M84" s="146">
        <v>1883</v>
      </c>
      <c r="N84" s="146">
        <v>1898</v>
      </c>
      <c r="O84" s="146">
        <v>1911</v>
      </c>
      <c r="P84" s="146">
        <v>1959</v>
      </c>
      <c r="Q84" s="146">
        <v>1978</v>
      </c>
      <c r="R84" s="147">
        <v>2070</v>
      </c>
      <c r="S84" s="146">
        <v>2091</v>
      </c>
      <c r="T84" s="146">
        <v>2044</v>
      </c>
      <c r="U84" s="146">
        <v>2043</v>
      </c>
      <c r="V84" s="146">
        <v>2049</v>
      </c>
      <c r="W84" s="146">
        <v>2066</v>
      </c>
      <c r="X84" s="146">
        <v>2114</v>
      </c>
      <c r="Y84" s="146">
        <v>2108</v>
      </c>
      <c r="Z84" s="146">
        <v>2112</v>
      </c>
      <c r="AA84" s="146">
        <v>2090</v>
      </c>
      <c r="AB84" s="146">
        <v>2099</v>
      </c>
      <c r="AC84" s="146">
        <v>2095</v>
      </c>
      <c r="AD84" s="147">
        <v>2115</v>
      </c>
      <c r="AE84" s="146">
        <v>2139</v>
      </c>
      <c r="AF84" s="146">
        <v>2120</v>
      </c>
      <c r="AG84" s="146">
        <v>2100</v>
      </c>
      <c r="AH84" s="146">
        <v>2101</v>
      </c>
      <c r="AI84" s="146">
        <v>2055</v>
      </c>
      <c r="AJ84" s="146">
        <v>2050</v>
      </c>
      <c r="AK84" s="146">
        <v>2047</v>
      </c>
      <c r="AL84" s="146">
        <v>2024</v>
      </c>
      <c r="AM84" s="146">
        <v>1990</v>
      </c>
      <c r="AN84" s="146">
        <v>2013</v>
      </c>
      <c r="AO84" s="146">
        <v>2098</v>
      </c>
      <c r="AP84" s="147">
        <v>2186</v>
      </c>
      <c r="AQ84" s="145">
        <v>2267</v>
      </c>
      <c r="AR84" s="146">
        <v>2281</v>
      </c>
      <c r="AS84" s="146">
        <v>2298</v>
      </c>
      <c r="AT84" s="146">
        <v>2341</v>
      </c>
      <c r="AU84" s="146">
        <v>2418</v>
      </c>
      <c r="AV84" s="146">
        <v>2474</v>
      </c>
      <c r="AW84" s="146">
        <v>2625</v>
      </c>
      <c r="AX84" s="146">
        <v>2651</v>
      </c>
      <c r="AY84" s="146">
        <v>2684</v>
      </c>
      <c r="AZ84" s="146">
        <v>2708</v>
      </c>
      <c r="BA84" s="146">
        <v>2725</v>
      </c>
      <c r="BB84" s="147">
        <v>2814</v>
      </c>
      <c r="BC84" s="145">
        <v>3032</v>
      </c>
      <c r="BD84" s="146">
        <v>3125</v>
      </c>
      <c r="BE84" s="146">
        <v>3124</v>
      </c>
      <c r="BF84" s="146">
        <v>3140</v>
      </c>
      <c r="BG84" s="146">
        <v>3152</v>
      </c>
      <c r="BH84" s="146">
        <v>3187</v>
      </c>
      <c r="BI84" s="146">
        <v>3147</v>
      </c>
      <c r="BJ84" s="146">
        <v>3128</v>
      </c>
      <c r="BK84" s="146">
        <v>3217</v>
      </c>
      <c r="BL84" s="146">
        <v>3238</v>
      </c>
      <c r="BM84" s="146">
        <v>3204</v>
      </c>
      <c r="BN84" s="147">
        <v>3256</v>
      </c>
      <c r="BO84" s="146">
        <v>3447</v>
      </c>
      <c r="BP84" s="146">
        <v>3511</v>
      </c>
      <c r="BQ84" s="146">
        <v>3399</v>
      </c>
      <c r="BR84" s="146">
        <v>3447</v>
      </c>
      <c r="BS84" s="146">
        <v>3434</v>
      </c>
      <c r="BT84" s="146">
        <v>3428</v>
      </c>
      <c r="BU84" s="146">
        <v>3452</v>
      </c>
      <c r="BV84" s="146">
        <v>3471</v>
      </c>
      <c r="BW84" s="146">
        <v>3500</v>
      </c>
      <c r="BX84" s="146">
        <v>3516</v>
      </c>
      <c r="BY84" s="146">
        <v>3542</v>
      </c>
      <c r="BZ84" s="147">
        <v>3596</v>
      </c>
      <c r="CA84" s="146">
        <v>3751</v>
      </c>
      <c r="CB84" s="146">
        <v>3849</v>
      </c>
      <c r="CC84" s="146">
        <v>3778</v>
      </c>
      <c r="CD84" s="146">
        <v>3710</v>
      </c>
      <c r="CE84" s="146">
        <v>3725</v>
      </c>
      <c r="CF84" s="146">
        <v>3777</v>
      </c>
      <c r="CG84" s="146">
        <v>3733</v>
      </c>
      <c r="CH84" s="146">
        <v>3731</v>
      </c>
      <c r="CI84" s="146">
        <v>3763</v>
      </c>
      <c r="CJ84" s="146">
        <v>3928</v>
      </c>
      <c r="CK84" s="146">
        <v>3875</v>
      </c>
      <c r="CL84" s="147">
        <v>4027</v>
      </c>
      <c r="CM84" s="145">
        <v>5809</v>
      </c>
      <c r="CN84" s="146">
        <v>5940</v>
      </c>
      <c r="CO84" s="146">
        <v>5878</v>
      </c>
      <c r="CP84" s="146">
        <v>6016</v>
      </c>
      <c r="CQ84" s="146">
        <v>6003</v>
      </c>
      <c r="CR84" s="146">
        <v>6121</v>
      </c>
      <c r="CS84" s="146">
        <v>6084</v>
      </c>
      <c r="CT84" s="146">
        <v>6055</v>
      </c>
      <c r="CU84" s="147">
        <v>6102</v>
      </c>
    </row>
    <row r="85" spans="2:99" x14ac:dyDescent="0.25">
      <c r="B85" s="143"/>
      <c r="C85" s="144" t="s">
        <v>141</v>
      </c>
      <c r="D85" s="147">
        <v>196</v>
      </c>
      <c r="E85" s="147">
        <v>348</v>
      </c>
      <c r="F85" s="147">
        <v>535</v>
      </c>
      <c r="G85" s="145">
        <v>572</v>
      </c>
      <c r="H85" s="146">
        <v>556</v>
      </c>
      <c r="I85" s="146">
        <v>587</v>
      </c>
      <c r="J85" s="146">
        <v>617</v>
      </c>
      <c r="K85" s="146">
        <v>630</v>
      </c>
      <c r="L85" s="146">
        <v>650</v>
      </c>
      <c r="M85" s="146">
        <v>640</v>
      </c>
      <c r="N85" s="146">
        <v>667</v>
      </c>
      <c r="O85" s="146">
        <v>661</v>
      </c>
      <c r="P85" s="146">
        <v>672</v>
      </c>
      <c r="Q85" s="146">
        <v>675</v>
      </c>
      <c r="R85" s="147">
        <v>698</v>
      </c>
      <c r="S85" s="146">
        <v>708</v>
      </c>
      <c r="T85" s="146">
        <v>730</v>
      </c>
      <c r="U85" s="146">
        <v>738</v>
      </c>
      <c r="V85" s="146">
        <v>775</v>
      </c>
      <c r="W85" s="146">
        <v>783</v>
      </c>
      <c r="X85" s="146">
        <v>838</v>
      </c>
      <c r="Y85" s="146">
        <v>854</v>
      </c>
      <c r="Z85" s="146">
        <v>847</v>
      </c>
      <c r="AA85" s="146">
        <v>835</v>
      </c>
      <c r="AB85" s="146">
        <v>845</v>
      </c>
      <c r="AC85" s="146">
        <v>820</v>
      </c>
      <c r="AD85" s="147">
        <v>819</v>
      </c>
      <c r="AE85" s="146">
        <v>819</v>
      </c>
      <c r="AF85" s="146">
        <v>816</v>
      </c>
      <c r="AG85" s="146">
        <v>833</v>
      </c>
      <c r="AH85" s="146">
        <v>847</v>
      </c>
      <c r="AI85" s="146">
        <v>845</v>
      </c>
      <c r="AJ85" s="146">
        <v>836</v>
      </c>
      <c r="AK85" s="146">
        <v>814</v>
      </c>
      <c r="AL85" s="146">
        <v>801</v>
      </c>
      <c r="AM85" s="146">
        <v>781</v>
      </c>
      <c r="AN85" s="146">
        <v>784</v>
      </c>
      <c r="AO85" s="146">
        <v>817</v>
      </c>
      <c r="AP85" s="147">
        <v>841</v>
      </c>
      <c r="AQ85" s="145">
        <v>865</v>
      </c>
      <c r="AR85" s="146">
        <v>878</v>
      </c>
      <c r="AS85" s="146">
        <v>954</v>
      </c>
      <c r="AT85" s="146">
        <v>1019</v>
      </c>
      <c r="AU85" s="146">
        <v>1054</v>
      </c>
      <c r="AV85" s="146">
        <v>1085</v>
      </c>
      <c r="AW85" s="146">
        <v>1104</v>
      </c>
      <c r="AX85" s="146">
        <v>1152</v>
      </c>
      <c r="AY85" s="146">
        <v>1190</v>
      </c>
      <c r="AZ85" s="146">
        <v>1204</v>
      </c>
      <c r="BA85" s="146">
        <v>1228</v>
      </c>
      <c r="BB85" s="147">
        <v>1245</v>
      </c>
      <c r="BC85" s="145">
        <v>1268</v>
      </c>
      <c r="BD85" s="146">
        <v>1310</v>
      </c>
      <c r="BE85" s="146">
        <v>1346</v>
      </c>
      <c r="BF85" s="146">
        <v>1335</v>
      </c>
      <c r="BG85" s="146">
        <v>1381</v>
      </c>
      <c r="BH85" s="146">
        <v>1402</v>
      </c>
      <c r="BI85" s="146">
        <v>1397</v>
      </c>
      <c r="BJ85" s="146">
        <v>1374</v>
      </c>
      <c r="BK85" s="146">
        <v>1368</v>
      </c>
      <c r="BL85" s="146">
        <v>1389</v>
      </c>
      <c r="BM85" s="146">
        <v>1520</v>
      </c>
      <c r="BN85" s="147">
        <v>1373</v>
      </c>
      <c r="BO85" s="146">
        <v>1397</v>
      </c>
      <c r="BP85" s="146">
        <v>1394</v>
      </c>
      <c r="BQ85" s="146">
        <v>1412</v>
      </c>
      <c r="BR85" s="146">
        <v>1419</v>
      </c>
      <c r="BS85" s="146">
        <v>1412</v>
      </c>
      <c r="BT85" s="146">
        <v>1432</v>
      </c>
      <c r="BU85" s="146">
        <v>1427</v>
      </c>
      <c r="BV85" s="146">
        <v>1425</v>
      </c>
      <c r="BW85" s="146">
        <v>1430</v>
      </c>
      <c r="BX85" s="146">
        <v>1440</v>
      </c>
      <c r="BY85" s="146">
        <v>1465</v>
      </c>
      <c r="BZ85" s="147">
        <v>1471</v>
      </c>
      <c r="CA85" s="146">
        <v>1468</v>
      </c>
      <c r="CB85" s="146">
        <v>1477</v>
      </c>
      <c r="CC85" s="146">
        <v>1488</v>
      </c>
      <c r="CD85" s="146">
        <v>1478</v>
      </c>
      <c r="CE85" s="146">
        <v>1485</v>
      </c>
      <c r="CF85" s="146">
        <v>1472</v>
      </c>
      <c r="CG85" s="146">
        <v>1476</v>
      </c>
      <c r="CH85" s="146">
        <v>1493</v>
      </c>
      <c r="CI85" s="146">
        <v>1502</v>
      </c>
      <c r="CJ85" s="146">
        <v>1507</v>
      </c>
      <c r="CK85" s="146">
        <v>1518</v>
      </c>
      <c r="CL85" s="147">
        <v>1515</v>
      </c>
      <c r="CM85" s="145">
        <v>1467</v>
      </c>
      <c r="CN85" s="146">
        <v>1519</v>
      </c>
      <c r="CO85" s="146">
        <v>1549</v>
      </c>
      <c r="CP85" s="146">
        <v>1576</v>
      </c>
      <c r="CQ85" s="146">
        <v>1602</v>
      </c>
      <c r="CR85" s="146">
        <v>1627</v>
      </c>
      <c r="CS85" s="146">
        <v>1648</v>
      </c>
      <c r="CT85" s="146">
        <v>1652</v>
      </c>
      <c r="CU85" s="147">
        <v>1646</v>
      </c>
    </row>
    <row r="86" spans="2:99" x14ac:dyDescent="0.25">
      <c r="B86" s="143"/>
      <c r="C86" s="144" t="s">
        <v>142</v>
      </c>
      <c r="D86" s="147">
        <v>9411</v>
      </c>
      <c r="E86" s="147">
        <v>10374</v>
      </c>
      <c r="F86" s="147">
        <v>11086</v>
      </c>
      <c r="G86" s="145">
        <v>11213</v>
      </c>
      <c r="H86" s="146">
        <v>11349</v>
      </c>
      <c r="I86" s="146">
        <v>11112</v>
      </c>
      <c r="J86" s="146">
        <v>11296</v>
      </c>
      <c r="K86" s="146">
        <v>11525</v>
      </c>
      <c r="L86" s="146">
        <v>11789</v>
      </c>
      <c r="M86" s="146">
        <v>11841</v>
      </c>
      <c r="N86" s="146">
        <v>11867</v>
      </c>
      <c r="O86" s="146">
        <v>11903</v>
      </c>
      <c r="P86" s="146">
        <v>11976</v>
      </c>
      <c r="Q86" s="146">
        <v>11005</v>
      </c>
      <c r="R86" s="147">
        <v>11097</v>
      </c>
      <c r="S86" s="146">
        <v>11179</v>
      </c>
      <c r="T86" s="146">
        <v>11263</v>
      </c>
      <c r="U86" s="146">
        <v>11218</v>
      </c>
      <c r="V86" s="146">
        <v>11288</v>
      </c>
      <c r="W86" s="146">
        <v>11329</v>
      </c>
      <c r="X86" s="146">
        <v>11403</v>
      </c>
      <c r="Y86" s="146">
        <v>11655</v>
      </c>
      <c r="Z86" s="146">
        <v>11868</v>
      </c>
      <c r="AA86" s="146">
        <v>11949</v>
      </c>
      <c r="AB86" s="146">
        <v>11985</v>
      </c>
      <c r="AC86" s="146">
        <v>11884</v>
      </c>
      <c r="AD86" s="147">
        <v>12125</v>
      </c>
      <c r="AE86" s="146">
        <v>12098</v>
      </c>
      <c r="AF86" s="146">
        <v>12069</v>
      </c>
      <c r="AG86" s="146">
        <v>12181</v>
      </c>
      <c r="AH86" s="146">
        <v>12279</v>
      </c>
      <c r="AI86" s="146">
        <v>12281</v>
      </c>
      <c r="AJ86" s="146">
        <v>12236</v>
      </c>
      <c r="AK86" s="146">
        <v>12161</v>
      </c>
      <c r="AL86" s="146">
        <v>12023</v>
      </c>
      <c r="AM86" s="146">
        <v>11931</v>
      </c>
      <c r="AN86" s="146">
        <v>12008</v>
      </c>
      <c r="AO86" s="146">
        <v>12108</v>
      </c>
      <c r="AP86" s="147">
        <v>12275</v>
      </c>
      <c r="AQ86" s="145">
        <v>12483</v>
      </c>
      <c r="AR86" s="146">
        <v>12595</v>
      </c>
      <c r="AS86" s="146">
        <v>12511</v>
      </c>
      <c r="AT86" s="146">
        <v>12807</v>
      </c>
      <c r="AU86" s="146">
        <v>12966</v>
      </c>
      <c r="AV86" s="146">
        <v>13118</v>
      </c>
      <c r="AW86" s="146">
        <v>13338</v>
      </c>
      <c r="AX86" s="146">
        <v>13466</v>
      </c>
      <c r="AY86" s="146">
        <v>13667</v>
      </c>
      <c r="AZ86" s="146">
        <v>13754</v>
      </c>
      <c r="BA86" s="146">
        <v>13871</v>
      </c>
      <c r="BB86" s="147">
        <v>13901</v>
      </c>
      <c r="BC86" s="145">
        <v>14273</v>
      </c>
      <c r="BD86" s="146">
        <v>14382</v>
      </c>
      <c r="BE86" s="146">
        <v>14543</v>
      </c>
      <c r="BF86" s="146">
        <v>14653</v>
      </c>
      <c r="BG86" s="146">
        <v>14861</v>
      </c>
      <c r="BH86" s="146">
        <v>15018</v>
      </c>
      <c r="BI86" s="146">
        <v>14966</v>
      </c>
      <c r="BJ86" s="146">
        <v>14973</v>
      </c>
      <c r="BK86" s="146">
        <v>15120</v>
      </c>
      <c r="BL86" s="146">
        <v>15234</v>
      </c>
      <c r="BM86" s="146">
        <v>15112</v>
      </c>
      <c r="BN86" s="147">
        <v>15114</v>
      </c>
      <c r="BO86" s="146">
        <v>15294</v>
      </c>
      <c r="BP86" s="146">
        <v>15442</v>
      </c>
      <c r="BQ86" s="146">
        <v>15408</v>
      </c>
      <c r="BR86" s="146">
        <v>15590</v>
      </c>
      <c r="BS86" s="146">
        <v>15688</v>
      </c>
      <c r="BT86" s="146">
        <v>15886</v>
      </c>
      <c r="BU86" s="146">
        <v>15860</v>
      </c>
      <c r="BV86" s="146">
        <v>15753</v>
      </c>
      <c r="BW86" s="146">
        <v>15691</v>
      </c>
      <c r="BX86" s="146">
        <v>15696</v>
      </c>
      <c r="BY86" s="146">
        <v>15672</v>
      </c>
      <c r="BZ86" s="147">
        <v>15718</v>
      </c>
      <c r="CA86" s="146">
        <v>15795</v>
      </c>
      <c r="CB86" s="146">
        <v>15882</v>
      </c>
      <c r="CC86" s="146">
        <v>15926</v>
      </c>
      <c r="CD86" s="146">
        <v>15938</v>
      </c>
      <c r="CE86" s="146">
        <v>16060</v>
      </c>
      <c r="CF86" s="146">
        <v>16147</v>
      </c>
      <c r="CG86" s="146">
        <v>16125</v>
      </c>
      <c r="CH86" s="146">
        <v>16179</v>
      </c>
      <c r="CI86" s="146">
        <v>16298</v>
      </c>
      <c r="CJ86" s="146">
        <v>16466</v>
      </c>
      <c r="CK86" s="146">
        <v>16403</v>
      </c>
      <c r="CL86" s="147">
        <v>16406</v>
      </c>
      <c r="CM86" s="145">
        <v>16761</v>
      </c>
      <c r="CN86" s="146">
        <v>16828</v>
      </c>
      <c r="CO86" s="146">
        <v>16855</v>
      </c>
      <c r="CP86" s="146">
        <v>17010</v>
      </c>
      <c r="CQ86" s="146">
        <v>17030</v>
      </c>
      <c r="CR86" s="146">
        <v>17197</v>
      </c>
      <c r="CS86" s="146">
        <v>17185</v>
      </c>
      <c r="CT86" s="146">
        <v>17165</v>
      </c>
      <c r="CU86" s="147">
        <v>17206</v>
      </c>
    </row>
    <row r="87" spans="2:99" x14ac:dyDescent="0.25">
      <c r="B87" s="143"/>
      <c r="C87" s="144" t="s">
        <v>143</v>
      </c>
      <c r="D87" s="147">
        <v>528</v>
      </c>
      <c r="E87" s="147">
        <v>949</v>
      </c>
      <c r="F87" s="147">
        <v>1192</v>
      </c>
      <c r="G87" s="145">
        <v>1245</v>
      </c>
      <c r="H87" s="146">
        <v>1267</v>
      </c>
      <c r="I87" s="146">
        <v>1279</v>
      </c>
      <c r="J87" s="146">
        <v>1322</v>
      </c>
      <c r="K87" s="146">
        <v>1352</v>
      </c>
      <c r="L87" s="146">
        <v>1409</v>
      </c>
      <c r="M87" s="146">
        <v>1433</v>
      </c>
      <c r="N87" s="146">
        <v>1437</v>
      </c>
      <c r="O87" s="146">
        <v>1461</v>
      </c>
      <c r="P87" s="146">
        <v>1496</v>
      </c>
      <c r="Q87" s="146">
        <v>1519</v>
      </c>
      <c r="R87" s="147">
        <v>1561</v>
      </c>
      <c r="S87" s="146">
        <v>1583</v>
      </c>
      <c r="T87" s="146">
        <v>1591</v>
      </c>
      <c r="U87" s="146">
        <v>1625</v>
      </c>
      <c r="V87" s="146">
        <v>1633</v>
      </c>
      <c r="W87" s="146">
        <v>1662</v>
      </c>
      <c r="X87" s="146">
        <v>1732</v>
      </c>
      <c r="Y87" s="146">
        <v>1850</v>
      </c>
      <c r="Z87" s="146">
        <v>1881</v>
      </c>
      <c r="AA87" s="146">
        <v>1891</v>
      </c>
      <c r="AB87" s="146">
        <v>1910</v>
      </c>
      <c r="AC87" s="146">
        <v>1912</v>
      </c>
      <c r="AD87" s="147">
        <v>1921</v>
      </c>
      <c r="AE87" s="146">
        <v>1921</v>
      </c>
      <c r="AF87" s="146">
        <v>1933</v>
      </c>
      <c r="AG87" s="146">
        <v>1948</v>
      </c>
      <c r="AH87" s="146">
        <v>1977</v>
      </c>
      <c r="AI87" s="146">
        <v>1958</v>
      </c>
      <c r="AJ87" s="146">
        <v>1949</v>
      </c>
      <c r="AK87" s="146">
        <v>1884</v>
      </c>
      <c r="AL87" s="146">
        <v>1835</v>
      </c>
      <c r="AM87" s="146">
        <v>1792</v>
      </c>
      <c r="AN87" s="146">
        <v>1825</v>
      </c>
      <c r="AO87" s="146">
        <v>1898</v>
      </c>
      <c r="AP87" s="147">
        <v>1963</v>
      </c>
      <c r="AQ87" s="145">
        <v>2026</v>
      </c>
      <c r="AR87" s="146">
        <v>2062</v>
      </c>
      <c r="AS87" s="146">
        <v>2226</v>
      </c>
      <c r="AT87" s="146">
        <v>2290</v>
      </c>
      <c r="AU87" s="146">
        <v>2369</v>
      </c>
      <c r="AV87" s="146">
        <v>2417</v>
      </c>
      <c r="AW87" s="146">
        <v>2486</v>
      </c>
      <c r="AX87" s="146">
        <v>2541</v>
      </c>
      <c r="AY87" s="146">
        <v>2595</v>
      </c>
      <c r="AZ87" s="146">
        <v>2598</v>
      </c>
      <c r="BA87" s="146">
        <v>2635</v>
      </c>
      <c r="BB87" s="147">
        <v>2658</v>
      </c>
      <c r="BC87" s="145">
        <v>2608</v>
      </c>
      <c r="BD87" s="146">
        <v>2659</v>
      </c>
      <c r="BE87" s="146">
        <v>2726</v>
      </c>
      <c r="BF87" s="146">
        <v>2765</v>
      </c>
      <c r="BG87" s="146">
        <v>2848</v>
      </c>
      <c r="BH87" s="146">
        <v>2887</v>
      </c>
      <c r="BI87" s="146">
        <v>2911</v>
      </c>
      <c r="BJ87" s="146">
        <v>2949</v>
      </c>
      <c r="BK87" s="146">
        <v>2955</v>
      </c>
      <c r="BL87" s="146">
        <v>2962</v>
      </c>
      <c r="BM87" s="146">
        <v>3016</v>
      </c>
      <c r="BN87" s="147">
        <v>2962</v>
      </c>
      <c r="BO87" s="146">
        <v>3017</v>
      </c>
      <c r="BP87" s="146">
        <v>3062</v>
      </c>
      <c r="BQ87" s="146">
        <v>3058</v>
      </c>
      <c r="BR87" s="146">
        <v>3082</v>
      </c>
      <c r="BS87" s="146">
        <v>3167</v>
      </c>
      <c r="BT87" s="146">
        <v>3196</v>
      </c>
      <c r="BU87" s="146">
        <v>3218</v>
      </c>
      <c r="BV87" s="146">
        <v>3238</v>
      </c>
      <c r="BW87" s="146">
        <v>3230</v>
      </c>
      <c r="BX87" s="146">
        <v>3237</v>
      </c>
      <c r="BY87" s="146">
        <v>3234</v>
      </c>
      <c r="BZ87" s="147">
        <v>3245</v>
      </c>
      <c r="CA87" s="146">
        <v>3236</v>
      </c>
      <c r="CB87" s="146">
        <v>3254</v>
      </c>
      <c r="CC87" s="146">
        <v>3283</v>
      </c>
      <c r="CD87" s="146">
        <v>3270</v>
      </c>
      <c r="CE87" s="146">
        <v>3283</v>
      </c>
      <c r="CF87" s="146">
        <v>3282</v>
      </c>
      <c r="CG87" s="146">
        <v>3292</v>
      </c>
      <c r="CH87" s="146">
        <v>3258</v>
      </c>
      <c r="CI87" s="146">
        <v>3293</v>
      </c>
      <c r="CJ87" s="146">
        <v>3281</v>
      </c>
      <c r="CK87" s="146">
        <v>3319</v>
      </c>
      <c r="CL87" s="147">
        <v>3347</v>
      </c>
      <c r="CM87" s="145">
        <v>3244</v>
      </c>
      <c r="CN87" s="146">
        <v>3257</v>
      </c>
      <c r="CO87" s="146">
        <v>3344</v>
      </c>
      <c r="CP87" s="146">
        <v>3344</v>
      </c>
      <c r="CQ87" s="146">
        <v>3367</v>
      </c>
      <c r="CR87" s="146">
        <v>3441</v>
      </c>
      <c r="CS87" s="146">
        <v>3458</v>
      </c>
      <c r="CT87" s="146">
        <v>3428</v>
      </c>
      <c r="CU87" s="147">
        <v>3431</v>
      </c>
    </row>
    <row r="88" spans="2:99" x14ac:dyDescent="0.25">
      <c r="B88" s="143"/>
      <c r="C88" s="144" t="s">
        <v>144</v>
      </c>
      <c r="D88" s="147">
        <v>4911</v>
      </c>
      <c r="E88" s="147">
        <v>6366</v>
      </c>
      <c r="F88" s="147">
        <v>7793</v>
      </c>
      <c r="G88" s="145">
        <v>7964</v>
      </c>
      <c r="H88" s="146">
        <v>8059</v>
      </c>
      <c r="I88" s="146">
        <v>8018</v>
      </c>
      <c r="J88" s="146">
        <v>8218</v>
      </c>
      <c r="K88" s="146">
        <v>8465</v>
      </c>
      <c r="L88" s="146">
        <v>8573</v>
      </c>
      <c r="M88" s="146">
        <v>8638</v>
      </c>
      <c r="N88" s="146">
        <v>8664</v>
      </c>
      <c r="O88" s="146">
        <v>8662</v>
      </c>
      <c r="P88" s="146">
        <v>8711</v>
      </c>
      <c r="Q88" s="146">
        <v>8694</v>
      </c>
      <c r="R88" s="147">
        <v>8826</v>
      </c>
      <c r="S88" s="146">
        <v>8960</v>
      </c>
      <c r="T88" s="146">
        <v>8953</v>
      </c>
      <c r="U88" s="146">
        <v>9074</v>
      </c>
      <c r="V88" s="146">
        <v>9199</v>
      </c>
      <c r="W88" s="146">
        <v>9314</v>
      </c>
      <c r="X88" s="146">
        <v>9446</v>
      </c>
      <c r="Y88" s="146">
        <v>9467</v>
      </c>
      <c r="Z88" s="146">
        <v>9478</v>
      </c>
      <c r="AA88" s="146">
        <v>9372</v>
      </c>
      <c r="AB88" s="146">
        <v>9292</v>
      </c>
      <c r="AC88" s="146">
        <v>9241</v>
      </c>
      <c r="AD88" s="147">
        <v>9288</v>
      </c>
      <c r="AE88" s="146">
        <v>9217</v>
      </c>
      <c r="AF88" s="146">
        <v>9177</v>
      </c>
      <c r="AG88" s="146">
        <v>9259</v>
      </c>
      <c r="AH88" s="146">
        <v>9272</v>
      </c>
      <c r="AI88" s="146">
        <v>9193</v>
      </c>
      <c r="AJ88" s="146">
        <v>9073</v>
      </c>
      <c r="AK88" s="146">
        <v>8933</v>
      </c>
      <c r="AL88" s="146">
        <v>8744</v>
      </c>
      <c r="AM88" s="146">
        <v>8513</v>
      </c>
      <c r="AN88" s="146">
        <v>8493</v>
      </c>
      <c r="AO88" s="146">
        <v>8663</v>
      </c>
      <c r="AP88" s="147">
        <v>8885</v>
      </c>
      <c r="AQ88" s="145">
        <v>9089</v>
      </c>
      <c r="AR88" s="146">
        <v>9160</v>
      </c>
      <c r="AS88" s="146">
        <v>9799</v>
      </c>
      <c r="AT88" s="146">
        <v>9923</v>
      </c>
      <c r="AU88" s="146">
        <v>10175</v>
      </c>
      <c r="AV88" s="146">
        <v>10457</v>
      </c>
      <c r="AW88" s="146">
        <v>10754</v>
      </c>
      <c r="AX88" s="146">
        <v>10908</v>
      </c>
      <c r="AY88" s="146">
        <v>10971</v>
      </c>
      <c r="AZ88" s="146">
        <v>11028</v>
      </c>
      <c r="BA88" s="146">
        <v>11278</v>
      </c>
      <c r="BB88" s="147">
        <v>11440</v>
      </c>
      <c r="BC88" s="145">
        <v>11538</v>
      </c>
      <c r="BD88" s="146">
        <v>11732</v>
      </c>
      <c r="BE88" s="146">
        <v>12004</v>
      </c>
      <c r="BF88" s="146">
        <v>12278</v>
      </c>
      <c r="BG88" s="146">
        <v>12499</v>
      </c>
      <c r="BH88" s="146">
        <v>12840</v>
      </c>
      <c r="BI88" s="146">
        <v>12786</v>
      </c>
      <c r="BJ88" s="146">
        <v>12763</v>
      </c>
      <c r="BK88" s="146">
        <v>12783</v>
      </c>
      <c r="BL88" s="146">
        <v>12878</v>
      </c>
      <c r="BM88" s="146">
        <v>12766</v>
      </c>
      <c r="BN88" s="147">
        <v>12845</v>
      </c>
      <c r="BO88" s="146">
        <v>12786</v>
      </c>
      <c r="BP88" s="146">
        <v>12948</v>
      </c>
      <c r="BQ88" s="146">
        <v>13065</v>
      </c>
      <c r="BR88" s="146">
        <v>13157</v>
      </c>
      <c r="BS88" s="146">
        <v>13358</v>
      </c>
      <c r="BT88" s="146">
        <v>13583</v>
      </c>
      <c r="BU88" s="146">
        <v>13531</v>
      </c>
      <c r="BV88" s="146">
        <v>13380</v>
      </c>
      <c r="BW88" s="146">
        <v>13399</v>
      </c>
      <c r="BX88" s="146">
        <v>13513</v>
      </c>
      <c r="BY88" s="146">
        <v>13478</v>
      </c>
      <c r="BZ88" s="147">
        <v>13327</v>
      </c>
      <c r="CA88" s="146">
        <v>13331</v>
      </c>
      <c r="CB88" s="146">
        <v>13420</v>
      </c>
      <c r="CC88" s="146">
        <v>13457</v>
      </c>
      <c r="CD88" s="146">
        <v>13610</v>
      </c>
      <c r="CE88" s="146">
        <v>13471</v>
      </c>
      <c r="CF88" s="146">
        <v>13486</v>
      </c>
      <c r="CG88" s="146">
        <v>13472</v>
      </c>
      <c r="CH88" s="146">
        <v>13468</v>
      </c>
      <c r="CI88" s="146">
        <v>13472</v>
      </c>
      <c r="CJ88" s="146">
        <v>13468</v>
      </c>
      <c r="CK88" s="146">
        <v>13542</v>
      </c>
      <c r="CL88" s="147">
        <v>13542</v>
      </c>
      <c r="CM88" s="145">
        <v>13473</v>
      </c>
      <c r="CN88" s="146">
        <v>13377</v>
      </c>
      <c r="CO88" s="146">
        <v>13422</v>
      </c>
      <c r="CP88" s="146">
        <v>13648</v>
      </c>
      <c r="CQ88" s="146">
        <v>13710</v>
      </c>
      <c r="CR88" s="146">
        <v>13822</v>
      </c>
      <c r="CS88" s="146">
        <v>13928</v>
      </c>
      <c r="CT88" s="146">
        <v>13942</v>
      </c>
      <c r="CU88" s="147">
        <v>13942</v>
      </c>
    </row>
    <row r="89" spans="2:99" x14ac:dyDescent="0.25">
      <c r="B89" s="143"/>
      <c r="C89" s="144" t="s">
        <v>145</v>
      </c>
      <c r="D89" s="147">
        <v>394</v>
      </c>
      <c r="E89" s="147">
        <v>561</v>
      </c>
      <c r="F89" s="147">
        <v>738</v>
      </c>
      <c r="G89" s="145">
        <v>781</v>
      </c>
      <c r="H89" s="146">
        <v>831</v>
      </c>
      <c r="I89" s="146">
        <v>853</v>
      </c>
      <c r="J89" s="146">
        <v>892</v>
      </c>
      <c r="K89" s="146">
        <v>916</v>
      </c>
      <c r="L89" s="146">
        <v>965</v>
      </c>
      <c r="M89" s="146">
        <v>969</v>
      </c>
      <c r="N89" s="146">
        <v>1000</v>
      </c>
      <c r="O89" s="146">
        <v>997</v>
      </c>
      <c r="P89" s="146">
        <v>1009</v>
      </c>
      <c r="Q89" s="146">
        <v>1018</v>
      </c>
      <c r="R89" s="147">
        <v>1038</v>
      </c>
      <c r="S89" s="146">
        <v>1051</v>
      </c>
      <c r="T89" s="146">
        <v>1069</v>
      </c>
      <c r="U89" s="146">
        <v>1093</v>
      </c>
      <c r="V89" s="146">
        <v>1123</v>
      </c>
      <c r="W89" s="146">
        <v>1137</v>
      </c>
      <c r="X89" s="146">
        <v>1158</v>
      </c>
      <c r="Y89" s="146">
        <v>1161</v>
      </c>
      <c r="Z89" s="146">
        <v>1167</v>
      </c>
      <c r="AA89" s="146">
        <v>1146</v>
      </c>
      <c r="AB89" s="146">
        <v>1146</v>
      </c>
      <c r="AC89" s="146">
        <v>1136</v>
      </c>
      <c r="AD89" s="147">
        <v>1146</v>
      </c>
      <c r="AE89" s="146">
        <v>1134</v>
      </c>
      <c r="AF89" s="146">
        <v>1143</v>
      </c>
      <c r="AG89" s="146">
        <v>1142</v>
      </c>
      <c r="AH89" s="146">
        <v>1136</v>
      </c>
      <c r="AI89" s="146">
        <v>1129</v>
      </c>
      <c r="AJ89" s="146">
        <v>1108</v>
      </c>
      <c r="AK89" s="146">
        <v>1087</v>
      </c>
      <c r="AL89" s="146">
        <v>1063</v>
      </c>
      <c r="AM89" s="146">
        <v>1035</v>
      </c>
      <c r="AN89" s="146">
        <v>1032</v>
      </c>
      <c r="AO89" s="146">
        <v>1053</v>
      </c>
      <c r="AP89" s="147">
        <v>1085</v>
      </c>
      <c r="AQ89" s="145">
        <v>1119</v>
      </c>
      <c r="AR89" s="146">
        <v>1120</v>
      </c>
      <c r="AS89" s="146">
        <v>1396</v>
      </c>
      <c r="AT89" s="146">
        <v>1448</v>
      </c>
      <c r="AU89" s="146">
        <v>1476</v>
      </c>
      <c r="AV89" s="146">
        <v>1534</v>
      </c>
      <c r="AW89" s="146">
        <v>1605</v>
      </c>
      <c r="AX89" s="146">
        <v>1629</v>
      </c>
      <c r="AY89" s="146">
        <v>1645</v>
      </c>
      <c r="AZ89" s="146">
        <v>1667</v>
      </c>
      <c r="BA89" s="146">
        <v>1666</v>
      </c>
      <c r="BB89" s="147">
        <v>1720</v>
      </c>
      <c r="BC89" s="145">
        <v>1687</v>
      </c>
      <c r="BD89" s="146">
        <v>1725</v>
      </c>
      <c r="BE89" s="146">
        <v>1774</v>
      </c>
      <c r="BF89" s="146">
        <v>1840</v>
      </c>
      <c r="BG89" s="146">
        <v>1859</v>
      </c>
      <c r="BH89" s="146">
        <v>1899</v>
      </c>
      <c r="BI89" s="146">
        <v>1921</v>
      </c>
      <c r="BJ89" s="146">
        <v>1911</v>
      </c>
      <c r="BK89" s="146">
        <v>1937</v>
      </c>
      <c r="BL89" s="146">
        <v>1930</v>
      </c>
      <c r="BM89" s="146">
        <v>1978</v>
      </c>
      <c r="BN89" s="147">
        <v>1916</v>
      </c>
      <c r="BO89" s="146">
        <v>1941</v>
      </c>
      <c r="BP89" s="146">
        <v>1988</v>
      </c>
      <c r="BQ89" s="146">
        <v>2046</v>
      </c>
      <c r="BR89" s="146">
        <v>2076</v>
      </c>
      <c r="BS89" s="146">
        <v>2085</v>
      </c>
      <c r="BT89" s="146">
        <v>2090</v>
      </c>
      <c r="BU89" s="146">
        <v>2113</v>
      </c>
      <c r="BV89" s="146">
        <v>2128</v>
      </c>
      <c r="BW89" s="146">
        <v>2120</v>
      </c>
      <c r="BX89" s="146">
        <v>2169</v>
      </c>
      <c r="BY89" s="146">
        <v>2177</v>
      </c>
      <c r="BZ89" s="147">
        <v>2163</v>
      </c>
      <c r="CA89" s="146">
        <v>2158</v>
      </c>
      <c r="CB89" s="146">
        <v>2208</v>
      </c>
      <c r="CC89" s="146">
        <v>2243</v>
      </c>
      <c r="CD89" s="146">
        <v>2261</v>
      </c>
      <c r="CE89" s="146">
        <v>2278</v>
      </c>
      <c r="CF89" s="146">
        <v>2298</v>
      </c>
      <c r="CG89" s="146">
        <v>2295</v>
      </c>
      <c r="CH89" s="146">
        <v>2286</v>
      </c>
      <c r="CI89" s="146">
        <v>2320</v>
      </c>
      <c r="CJ89" s="146">
        <v>2323</v>
      </c>
      <c r="CK89" s="146">
        <v>2323</v>
      </c>
      <c r="CL89" s="147">
        <v>2335</v>
      </c>
      <c r="CM89" s="145">
        <v>2292</v>
      </c>
      <c r="CN89" s="146">
        <v>2320</v>
      </c>
      <c r="CO89" s="146">
        <v>2323</v>
      </c>
      <c r="CP89" s="146">
        <v>2368</v>
      </c>
      <c r="CQ89" s="146">
        <v>2391</v>
      </c>
      <c r="CR89" s="146">
        <v>2430</v>
      </c>
      <c r="CS89" s="146">
        <v>2459</v>
      </c>
      <c r="CT89" s="146">
        <v>2470</v>
      </c>
      <c r="CU89" s="147">
        <v>2459</v>
      </c>
    </row>
    <row r="90" spans="2:99" x14ac:dyDescent="0.25">
      <c r="B90" s="143"/>
      <c r="C90" s="144" t="s">
        <v>146</v>
      </c>
      <c r="D90" s="147">
        <v>550</v>
      </c>
      <c r="E90" s="147">
        <v>750</v>
      </c>
      <c r="F90" s="147">
        <v>898</v>
      </c>
      <c r="G90" s="145">
        <v>980</v>
      </c>
      <c r="H90" s="146">
        <v>990</v>
      </c>
      <c r="I90" s="146">
        <v>926</v>
      </c>
      <c r="J90" s="146">
        <v>917</v>
      </c>
      <c r="K90" s="146">
        <v>927</v>
      </c>
      <c r="L90" s="146">
        <v>962</v>
      </c>
      <c r="M90" s="146">
        <v>1002</v>
      </c>
      <c r="N90" s="146">
        <v>990</v>
      </c>
      <c r="O90" s="146">
        <v>1019</v>
      </c>
      <c r="P90" s="146">
        <v>1041</v>
      </c>
      <c r="Q90" s="146">
        <v>1611</v>
      </c>
      <c r="R90" s="147">
        <v>1676</v>
      </c>
      <c r="S90" s="146">
        <v>1736</v>
      </c>
      <c r="T90" s="146">
        <v>1762</v>
      </c>
      <c r="U90" s="146">
        <v>1745</v>
      </c>
      <c r="V90" s="146">
        <v>1753</v>
      </c>
      <c r="W90" s="146">
        <v>1759</v>
      </c>
      <c r="X90" s="146">
        <v>1762</v>
      </c>
      <c r="Y90" s="146">
        <v>1880</v>
      </c>
      <c r="Z90" s="146">
        <v>1892</v>
      </c>
      <c r="AA90" s="146">
        <v>1903</v>
      </c>
      <c r="AB90" s="146">
        <v>1976</v>
      </c>
      <c r="AC90" s="146">
        <v>1904</v>
      </c>
      <c r="AD90" s="147">
        <v>1992</v>
      </c>
      <c r="AE90" s="146">
        <v>2079</v>
      </c>
      <c r="AF90" s="146">
        <v>2082</v>
      </c>
      <c r="AG90" s="146">
        <v>1983</v>
      </c>
      <c r="AH90" s="146">
        <v>2085</v>
      </c>
      <c r="AI90" s="146">
        <v>1992</v>
      </c>
      <c r="AJ90" s="146">
        <v>2058</v>
      </c>
      <c r="AK90" s="146">
        <v>1995</v>
      </c>
      <c r="AL90" s="146">
        <v>1960</v>
      </c>
      <c r="AM90" s="146">
        <v>1947</v>
      </c>
      <c r="AN90" s="146">
        <v>1991</v>
      </c>
      <c r="AO90" s="146">
        <v>1966</v>
      </c>
      <c r="AP90" s="147">
        <v>2095</v>
      </c>
      <c r="AQ90" s="145">
        <v>2165</v>
      </c>
      <c r="AR90" s="146">
        <v>2230</v>
      </c>
      <c r="AS90" s="146">
        <v>2225</v>
      </c>
      <c r="AT90" s="146">
        <v>2109</v>
      </c>
      <c r="AU90" s="146">
        <v>2142</v>
      </c>
      <c r="AV90" s="146">
        <v>2167</v>
      </c>
      <c r="AW90" s="146">
        <v>2215</v>
      </c>
      <c r="AX90" s="146">
        <v>2243</v>
      </c>
      <c r="AY90" s="146">
        <v>2278</v>
      </c>
      <c r="AZ90" s="146">
        <v>2399</v>
      </c>
      <c r="BA90" s="146">
        <v>2279</v>
      </c>
      <c r="BB90" s="147">
        <v>2379</v>
      </c>
      <c r="BC90" s="145">
        <v>2486</v>
      </c>
      <c r="BD90" s="146">
        <v>2588</v>
      </c>
      <c r="BE90" s="146">
        <v>2407</v>
      </c>
      <c r="BF90" s="146">
        <v>2485</v>
      </c>
      <c r="BG90" s="146">
        <v>2466</v>
      </c>
      <c r="BH90" s="146">
        <v>2457</v>
      </c>
      <c r="BI90" s="146">
        <v>2534</v>
      </c>
      <c r="BJ90" s="146">
        <v>2516</v>
      </c>
      <c r="BK90" s="146">
        <v>2593</v>
      </c>
      <c r="BL90" s="146">
        <v>2663</v>
      </c>
      <c r="BM90" s="146">
        <v>2648</v>
      </c>
      <c r="BN90" s="147">
        <v>2663</v>
      </c>
      <c r="BO90" s="146">
        <v>2859</v>
      </c>
      <c r="BP90" s="146">
        <v>2907</v>
      </c>
      <c r="BQ90" s="146">
        <v>2720</v>
      </c>
      <c r="BR90" s="146">
        <v>2799</v>
      </c>
      <c r="BS90" s="146">
        <v>2764</v>
      </c>
      <c r="BT90" s="146">
        <v>2853</v>
      </c>
      <c r="BU90" s="146">
        <v>2820</v>
      </c>
      <c r="BV90" s="146">
        <v>2795</v>
      </c>
      <c r="BW90" s="146">
        <v>2841</v>
      </c>
      <c r="BX90" s="146">
        <v>2868</v>
      </c>
      <c r="BY90" s="146">
        <v>2853</v>
      </c>
      <c r="BZ90" s="147">
        <v>3041</v>
      </c>
      <c r="CA90" s="146">
        <v>3133</v>
      </c>
      <c r="CB90" s="146">
        <v>3139</v>
      </c>
      <c r="CC90" s="146">
        <v>3026</v>
      </c>
      <c r="CD90" s="146">
        <v>2961</v>
      </c>
      <c r="CE90" s="146">
        <v>2956</v>
      </c>
      <c r="CF90" s="146">
        <v>3102</v>
      </c>
      <c r="CG90" s="146">
        <v>3073</v>
      </c>
      <c r="CH90" s="146">
        <v>3031</v>
      </c>
      <c r="CI90" s="146">
        <v>3106</v>
      </c>
      <c r="CJ90" s="146">
        <v>3302</v>
      </c>
      <c r="CK90" s="146">
        <v>3056</v>
      </c>
      <c r="CL90" s="147">
        <v>3287</v>
      </c>
      <c r="CM90" s="145">
        <v>3399</v>
      </c>
      <c r="CN90" s="146">
        <v>3489</v>
      </c>
      <c r="CO90" s="146">
        <v>3184</v>
      </c>
      <c r="CP90" s="146">
        <v>3356</v>
      </c>
      <c r="CQ90" s="146">
        <v>3172</v>
      </c>
      <c r="CR90" s="146">
        <v>3352</v>
      </c>
      <c r="CS90" s="146">
        <v>3248</v>
      </c>
      <c r="CT90" s="146">
        <v>3232</v>
      </c>
      <c r="CU90" s="147">
        <v>3243</v>
      </c>
    </row>
    <row r="91" spans="2:99" x14ac:dyDescent="0.25">
      <c r="B91" s="143"/>
      <c r="C91" s="144" t="s">
        <v>147</v>
      </c>
      <c r="D91" s="147">
        <v>33711</v>
      </c>
      <c r="E91" s="147">
        <v>36542</v>
      </c>
      <c r="F91" s="147">
        <v>38682</v>
      </c>
      <c r="G91" s="145">
        <v>38995</v>
      </c>
      <c r="H91" s="146">
        <v>39155</v>
      </c>
      <c r="I91" s="146">
        <v>39272</v>
      </c>
      <c r="J91" s="146">
        <v>39835</v>
      </c>
      <c r="K91" s="146">
        <v>40395</v>
      </c>
      <c r="L91" s="146">
        <v>40488</v>
      </c>
      <c r="M91" s="146">
        <v>40948</v>
      </c>
      <c r="N91" s="146">
        <v>40686</v>
      </c>
      <c r="O91" s="146">
        <v>40578</v>
      </c>
      <c r="P91" s="146">
        <v>41024</v>
      </c>
      <c r="Q91" s="146">
        <v>41102</v>
      </c>
      <c r="R91" s="147">
        <v>41748</v>
      </c>
      <c r="S91" s="146">
        <v>41880</v>
      </c>
      <c r="T91" s="146">
        <v>41943</v>
      </c>
      <c r="U91" s="146">
        <v>42269</v>
      </c>
      <c r="V91" s="146">
        <v>42536</v>
      </c>
      <c r="W91" s="146">
        <v>42805</v>
      </c>
      <c r="X91" s="146">
        <v>42921</v>
      </c>
      <c r="Y91" s="146">
        <v>43101</v>
      </c>
      <c r="Z91" s="146">
        <v>42849</v>
      </c>
      <c r="AA91" s="146">
        <v>43380</v>
      </c>
      <c r="AB91" s="146">
        <v>43598</v>
      </c>
      <c r="AC91" s="146">
        <v>43390</v>
      </c>
      <c r="AD91" s="147">
        <v>43973</v>
      </c>
      <c r="AE91" s="146">
        <v>44053</v>
      </c>
      <c r="AF91" s="146">
        <v>44065</v>
      </c>
      <c r="AG91" s="146">
        <v>44676</v>
      </c>
      <c r="AH91" s="146">
        <v>44953</v>
      </c>
      <c r="AI91" s="146">
        <v>44697</v>
      </c>
      <c r="AJ91" s="146">
        <v>44781</v>
      </c>
      <c r="AK91" s="146">
        <v>45423</v>
      </c>
      <c r="AL91" s="146">
        <v>44708</v>
      </c>
      <c r="AM91" s="146">
        <v>45014</v>
      </c>
      <c r="AN91" s="146">
        <v>45658</v>
      </c>
      <c r="AO91" s="146">
        <v>46206</v>
      </c>
      <c r="AP91" s="147">
        <v>46468</v>
      </c>
      <c r="AQ91" s="145">
        <v>46628</v>
      </c>
      <c r="AR91" s="146">
        <v>47051</v>
      </c>
      <c r="AS91" s="146">
        <v>47625</v>
      </c>
      <c r="AT91" s="146">
        <v>48123</v>
      </c>
      <c r="AU91" s="146">
        <v>48569</v>
      </c>
      <c r="AV91" s="146">
        <v>48991</v>
      </c>
      <c r="AW91" s="146">
        <v>49721</v>
      </c>
      <c r="AX91" s="146">
        <v>50080</v>
      </c>
      <c r="AY91" s="146">
        <v>50441</v>
      </c>
      <c r="AZ91" s="146">
        <v>50842</v>
      </c>
      <c r="BA91" s="146">
        <v>51118</v>
      </c>
      <c r="BB91" s="147">
        <v>51609</v>
      </c>
      <c r="BC91" s="145">
        <v>52384</v>
      </c>
      <c r="BD91" s="146">
        <v>52588</v>
      </c>
      <c r="BE91" s="146">
        <v>53069</v>
      </c>
      <c r="BF91" s="146">
        <v>52729</v>
      </c>
      <c r="BG91" s="146">
        <v>53243</v>
      </c>
      <c r="BH91" s="146">
        <v>54326</v>
      </c>
      <c r="BI91" s="146">
        <v>54519</v>
      </c>
      <c r="BJ91" s="146">
        <v>54944</v>
      </c>
      <c r="BK91" s="146">
        <v>55155</v>
      </c>
      <c r="BL91" s="146">
        <v>55398</v>
      </c>
      <c r="BM91" s="146">
        <v>55506</v>
      </c>
      <c r="BN91" s="147">
        <v>55811</v>
      </c>
      <c r="BO91" s="146">
        <v>55678</v>
      </c>
      <c r="BP91" s="146">
        <v>56037</v>
      </c>
      <c r="BQ91" s="146">
        <v>56020</v>
      </c>
      <c r="BR91" s="146">
        <v>56552</v>
      </c>
      <c r="BS91" s="146">
        <v>56925</v>
      </c>
      <c r="BT91" s="146">
        <v>57809</v>
      </c>
      <c r="BU91" s="146">
        <v>58210</v>
      </c>
      <c r="BV91" s="146">
        <v>57859</v>
      </c>
      <c r="BW91" s="146">
        <v>57784</v>
      </c>
      <c r="BX91" s="146">
        <v>58087</v>
      </c>
      <c r="BY91" s="146">
        <v>58010</v>
      </c>
      <c r="BZ91" s="147">
        <v>57917</v>
      </c>
      <c r="CA91" s="146">
        <v>58201</v>
      </c>
      <c r="CB91" s="146">
        <v>58247</v>
      </c>
      <c r="CC91" s="146">
        <v>58328</v>
      </c>
      <c r="CD91" s="146">
        <v>58405</v>
      </c>
      <c r="CE91" s="146">
        <v>58355</v>
      </c>
      <c r="CF91" s="146">
        <v>58729</v>
      </c>
      <c r="CG91" s="146">
        <v>58609</v>
      </c>
      <c r="CH91" s="146">
        <v>58402</v>
      </c>
      <c r="CI91" s="146">
        <v>58505</v>
      </c>
      <c r="CJ91" s="146">
        <v>58755</v>
      </c>
      <c r="CK91" s="146">
        <v>58662</v>
      </c>
      <c r="CL91" s="147">
        <v>58719</v>
      </c>
      <c r="CM91" s="145">
        <v>59496</v>
      </c>
      <c r="CN91" s="146">
        <v>59935</v>
      </c>
      <c r="CO91" s="146">
        <v>59618</v>
      </c>
      <c r="CP91" s="146">
        <v>60041</v>
      </c>
      <c r="CQ91" s="146">
        <v>60092</v>
      </c>
      <c r="CR91" s="146">
        <v>60340</v>
      </c>
      <c r="CS91" s="146">
        <v>60215</v>
      </c>
      <c r="CT91" s="146">
        <v>60132</v>
      </c>
      <c r="CU91" s="147">
        <v>60265</v>
      </c>
    </row>
    <row r="92" spans="2:99" x14ac:dyDescent="0.25">
      <c r="B92" s="143"/>
      <c r="C92" s="144" t="s">
        <v>148</v>
      </c>
      <c r="D92" s="147">
        <v>11823</v>
      </c>
      <c r="E92" s="147">
        <v>13013</v>
      </c>
      <c r="F92" s="147">
        <v>13630</v>
      </c>
      <c r="G92" s="145">
        <v>13748</v>
      </c>
      <c r="H92" s="146">
        <v>13928</v>
      </c>
      <c r="I92" s="146">
        <v>14009</v>
      </c>
      <c r="J92" s="146">
        <v>14363</v>
      </c>
      <c r="K92" s="146">
        <v>15063</v>
      </c>
      <c r="L92" s="146">
        <v>15221</v>
      </c>
      <c r="M92" s="146">
        <v>15283</v>
      </c>
      <c r="N92" s="146">
        <v>15792</v>
      </c>
      <c r="O92" s="146">
        <v>16339</v>
      </c>
      <c r="P92" s="146">
        <v>16332</v>
      </c>
      <c r="Q92" s="146">
        <v>16298</v>
      </c>
      <c r="R92" s="147">
        <v>16613</v>
      </c>
      <c r="S92" s="146">
        <v>16639</v>
      </c>
      <c r="T92" s="146">
        <v>16595</v>
      </c>
      <c r="U92" s="146">
        <v>16795</v>
      </c>
      <c r="V92" s="146">
        <v>16930</v>
      </c>
      <c r="W92" s="146">
        <v>17023</v>
      </c>
      <c r="X92" s="146">
        <v>17204</v>
      </c>
      <c r="Y92" s="146">
        <v>17406</v>
      </c>
      <c r="Z92" s="146">
        <v>16988</v>
      </c>
      <c r="AA92" s="146">
        <v>17431</v>
      </c>
      <c r="AB92" s="146">
        <v>17498</v>
      </c>
      <c r="AC92" s="146">
        <v>17539</v>
      </c>
      <c r="AD92" s="147">
        <v>17623</v>
      </c>
      <c r="AE92" s="146">
        <v>17607</v>
      </c>
      <c r="AF92" s="146">
        <v>17604</v>
      </c>
      <c r="AG92" s="146">
        <v>18042</v>
      </c>
      <c r="AH92" s="146">
        <v>18051</v>
      </c>
      <c r="AI92" s="146">
        <v>18098</v>
      </c>
      <c r="AJ92" s="146">
        <v>18191</v>
      </c>
      <c r="AK92" s="146">
        <v>18067</v>
      </c>
      <c r="AL92" s="146">
        <v>18045</v>
      </c>
      <c r="AM92" s="146">
        <v>17759</v>
      </c>
      <c r="AN92" s="146">
        <v>17991</v>
      </c>
      <c r="AO92" s="146">
        <v>18180</v>
      </c>
      <c r="AP92" s="147">
        <v>18300</v>
      </c>
      <c r="AQ92" s="145">
        <v>18333</v>
      </c>
      <c r="AR92" s="146">
        <v>18607</v>
      </c>
      <c r="AS92" s="146">
        <v>18641</v>
      </c>
      <c r="AT92" s="146">
        <v>19002</v>
      </c>
      <c r="AU92" s="146">
        <v>19251</v>
      </c>
      <c r="AV92" s="146">
        <v>19637</v>
      </c>
      <c r="AW92" s="146">
        <v>20035</v>
      </c>
      <c r="AX92" s="146">
        <v>20203</v>
      </c>
      <c r="AY92" s="146">
        <v>20390</v>
      </c>
      <c r="AZ92" s="146">
        <v>20463</v>
      </c>
      <c r="BA92" s="146">
        <v>20616</v>
      </c>
      <c r="BB92" s="147">
        <v>20760</v>
      </c>
      <c r="BC92" s="145">
        <v>19187</v>
      </c>
      <c r="BD92" s="146">
        <v>19276</v>
      </c>
      <c r="BE92" s="146">
        <v>19496</v>
      </c>
      <c r="BF92" s="146">
        <v>19782</v>
      </c>
      <c r="BG92" s="146">
        <v>19904</v>
      </c>
      <c r="BH92" s="146">
        <v>20136</v>
      </c>
      <c r="BI92" s="146">
        <v>19971</v>
      </c>
      <c r="BJ92" s="146">
        <v>20156</v>
      </c>
      <c r="BK92" s="146">
        <v>20311</v>
      </c>
      <c r="BL92" s="146">
        <v>20493</v>
      </c>
      <c r="BM92" s="146">
        <v>20587</v>
      </c>
      <c r="BN92" s="147">
        <v>20497</v>
      </c>
      <c r="BO92" s="146">
        <v>20434</v>
      </c>
      <c r="BP92" s="146">
        <v>20517</v>
      </c>
      <c r="BQ92" s="146">
        <v>20592</v>
      </c>
      <c r="BR92" s="146">
        <v>20830</v>
      </c>
      <c r="BS92" s="146">
        <v>21035</v>
      </c>
      <c r="BT92" s="146">
        <v>21321</v>
      </c>
      <c r="BU92" s="146">
        <v>21402</v>
      </c>
      <c r="BV92" s="146">
        <v>21586</v>
      </c>
      <c r="BW92" s="146">
        <v>21542</v>
      </c>
      <c r="BX92" s="146">
        <v>21689</v>
      </c>
      <c r="BY92" s="146">
        <v>21810</v>
      </c>
      <c r="BZ92" s="147">
        <v>21890</v>
      </c>
      <c r="CA92" s="146">
        <v>21848</v>
      </c>
      <c r="CB92" s="146">
        <v>22018</v>
      </c>
      <c r="CC92" s="146">
        <v>22251</v>
      </c>
      <c r="CD92" s="146">
        <v>22312</v>
      </c>
      <c r="CE92" s="146">
        <v>22219</v>
      </c>
      <c r="CF92" s="146">
        <v>22240</v>
      </c>
      <c r="CG92" s="146">
        <v>22279</v>
      </c>
      <c r="CH92" s="146">
        <v>22200</v>
      </c>
      <c r="CI92" s="146">
        <v>22175</v>
      </c>
      <c r="CJ92" s="146">
        <v>22166</v>
      </c>
      <c r="CK92" s="146">
        <v>22304</v>
      </c>
      <c r="CL92" s="147">
        <v>22330</v>
      </c>
      <c r="CM92" s="145">
        <v>22077</v>
      </c>
      <c r="CN92" s="146">
        <v>22087</v>
      </c>
      <c r="CO92" s="146">
        <v>22222</v>
      </c>
      <c r="CP92" s="146">
        <v>22305</v>
      </c>
      <c r="CQ92" s="146">
        <v>22485</v>
      </c>
      <c r="CR92" s="146">
        <v>22578</v>
      </c>
      <c r="CS92" s="146">
        <v>22749</v>
      </c>
      <c r="CT92" s="146">
        <v>22845</v>
      </c>
      <c r="CU92" s="147">
        <v>22848</v>
      </c>
    </row>
    <row r="93" spans="2:99" x14ac:dyDescent="0.25">
      <c r="B93" s="143"/>
      <c r="C93" s="144" t="s">
        <v>149</v>
      </c>
      <c r="D93" s="147">
        <v>53866</v>
      </c>
      <c r="E93" s="147">
        <v>57750</v>
      </c>
      <c r="F93" s="147">
        <v>61617</v>
      </c>
      <c r="G93" s="145">
        <v>62239</v>
      </c>
      <c r="H93" s="146">
        <v>62493</v>
      </c>
      <c r="I93" s="146">
        <v>61899</v>
      </c>
      <c r="J93" s="146">
        <v>61767</v>
      </c>
      <c r="K93" s="146">
        <v>62386</v>
      </c>
      <c r="L93" s="146">
        <v>62736</v>
      </c>
      <c r="M93" s="146">
        <v>63035</v>
      </c>
      <c r="N93" s="146">
        <v>63024</v>
      </c>
      <c r="O93" s="146">
        <v>63113</v>
      </c>
      <c r="P93" s="146">
        <v>63656</v>
      </c>
      <c r="Q93" s="146">
        <v>63674</v>
      </c>
      <c r="R93" s="147">
        <v>64450</v>
      </c>
      <c r="S93" s="146">
        <v>64595</v>
      </c>
      <c r="T93" s="146">
        <v>64612</v>
      </c>
      <c r="U93" s="146">
        <v>65279</v>
      </c>
      <c r="V93" s="146">
        <v>65711</v>
      </c>
      <c r="W93" s="146">
        <v>65865</v>
      </c>
      <c r="X93" s="146">
        <v>65937</v>
      </c>
      <c r="Y93" s="146">
        <v>66346</v>
      </c>
      <c r="Z93" s="146">
        <v>66228</v>
      </c>
      <c r="AA93" s="146">
        <v>66904</v>
      </c>
      <c r="AB93" s="146">
        <v>67218</v>
      </c>
      <c r="AC93" s="146">
        <v>67084</v>
      </c>
      <c r="AD93" s="147">
        <v>67907</v>
      </c>
      <c r="AE93" s="146">
        <v>68356</v>
      </c>
      <c r="AF93" s="146">
        <v>68232</v>
      </c>
      <c r="AG93" s="146">
        <v>68968</v>
      </c>
      <c r="AH93" s="146">
        <v>69098</v>
      </c>
      <c r="AI93" s="146">
        <v>68821</v>
      </c>
      <c r="AJ93" s="146">
        <v>69042</v>
      </c>
      <c r="AK93" s="146">
        <v>69237</v>
      </c>
      <c r="AL93" s="146">
        <v>69919</v>
      </c>
      <c r="AM93" s="146">
        <v>69520</v>
      </c>
      <c r="AN93" s="146">
        <v>70118</v>
      </c>
      <c r="AO93" s="146">
        <v>70384</v>
      </c>
      <c r="AP93" s="147">
        <v>70905</v>
      </c>
      <c r="AQ93" s="145">
        <v>71287</v>
      </c>
      <c r="AR93" s="146">
        <v>71749</v>
      </c>
      <c r="AS93" s="146">
        <v>71438</v>
      </c>
      <c r="AT93" s="146">
        <v>72151</v>
      </c>
      <c r="AU93" s="146">
        <v>72378</v>
      </c>
      <c r="AV93" s="146">
        <v>72977</v>
      </c>
      <c r="AW93" s="146">
        <v>73874</v>
      </c>
      <c r="AX93" s="146">
        <v>74403</v>
      </c>
      <c r="AY93" s="146">
        <v>74759</v>
      </c>
      <c r="AZ93" s="146">
        <v>75397</v>
      </c>
      <c r="BA93" s="146">
        <v>75563</v>
      </c>
      <c r="BB93" s="147">
        <v>76206</v>
      </c>
      <c r="BC93" s="145">
        <v>80174</v>
      </c>
      <c r="BD93" s="146">
        <v>80607</v>
      </c>
      <c r="BE93" s="146">
        <v>81159</v>
      </c>
      <c r="BF93" s="146">
        <v>81497</v>
      </c>
      <c r="BG93" s="146">
        <v>82219</v>
      </c>
      <c r="BH93" s="146">
        <v>83758</v>
      </c>
      <c r="BI93" s="146">
        <v>82670</v>
      </c>
      <c r="BJ93" s="146">
        <v>83301</v>
      </c>
      <c r="BK93" s="146">
        <v>83554</v>
      </c>
      <c r="BL93" s="146">
        <v>84125</v>
      </c>
      <c r="BM93" s="146">
        <v>84259</v>
      </c>
      <c r="BN93" s="147">
        <v>85206</v>
      </c>
      <c r="BO93" s="146">
        <v>85344</v>
      </c>
      <c r="BP93" s="146">
        <v>85875</v>
      </c>
      <c r="BQ93" s="146">
        <v>86292</v>
      </c>
      <c r="BR93" s="146">
        <v>86867</v>
      </c>
      <c r="BS93" s="146">
        <v>87043</v>
      </c>
      <c r="BT93" s="146">
        <v>87529</v>
      </c>
      <c r="BU93" s="146">
        <v>87666</v>
      </c>
      <c r="BV93" s="146">
        <v>87739</v>
      </c>
      <c r="BW93" s="146">
        <v>87617</v>
      </c>
      <c r="BX93" s="146">
        <v>88121</v>
      </c>
      <c r="BY93" s="146">
        <v>88137</v>
      </c>
      <c r="BZ93" s="147">
        <v>88784</v>
      </c>
      <c r="CA93" s="146">
        <v>88997</v>
      </c>
      <c r="CB93" s="146">
        <v>89298</v>
      </c>
      <c r="CC93" s="146">
        <v>89463</v>
      </c>
      <c r="CD93" s="146">
        <v>89775</v>
      </c>
      <c r="CE93" s="146">
        <v>89663</v>
      </c>
      <c r="CF93" s="146">
        <v>89946</v>
      </c>
      <c r="CG93" s="146">
        <v>89856</v>
      </c>
      <c r="CH93" s="146">
        <v>89693</v>
      </c>
      <c r="CI93" s="146">
        <v>89911</v>
      </c>
      <c r="CJ93" s="146">
        <v>90455</v>
      </c>
      <c r="CK93" s="146">
        <v>90284</v>
      </c>
      <c r="CL93" s="147">
        <v>90968</v>
      </c>
      <c r="CM93" s="145">
        <v>88792</v>
      </c>
      <c r="CN93" s="146">
        <v>89195</v>
      </c>
      <c r="CO93" s="146">
        <v>89107</v>
      </c>
      <c r="CP93" s="146">
        <v>89427</v>
      </c>
      <c r="CQ93" s="146">
        <v>89105</v>
      </c>
      <c r="CR93" s="146">
        <v>89336</v>
      </c>
      <c r="CS93" s="146">
        <v>89272</v>
      </c>
      <c r="CT93" s="146">
        <v>89423</v>
      </c>
      <c r="CU93" s="147">
        <v>89699</v>
      </c>
    </row>
    <row r="94" spans="2:99" ht="13.8" thickBot="1" x14ac:dyDescent="0.3">
      <c r="B94" s="162"/>
      <c r="C94" s="163" t="s">
        <v>150</v>
      </c>
      <c r="D94" s="166">
        <v>884</v>
      </c>
      <c r="E94" s="166">
        <v>1190</v>
      </c>
      <c r="F94" s="166">
        <v>1289</v>
      </c>
      <c r="G94" s="164">
        <v>1408</v>
      </c>
      <c r="H94" s="165">
        <v>1405</v>
      </c>
      <c r="I94" s="165">
        <v>1333</v>
      </c>
      <c r="J94" s="165">
        <v>1317</v>
      </c>
      <c r="K94" s="165">
        <v>1313</v>
      </c>
      <c r="L94" s="165">
        <v>1355</v>
      </c>
      <c r="M94" s="165">
        <v>1381</v>
      </c>
      <c r="N94" s="165">
        <v>1373</v>
      </c>
      <c r="O94" s="165">
        <v>1409</v>
      </c>
      <c r="P94" s="165">
        <v>1433</v>
      </c>
      <c r="Q94" s="165">
        <v>1431</v>
      </c>
      <c r="R94" s="166">
        <v>1507</v>
      </c>
      <c r="S94" s="165">
        <v>1618</v>
      </c>
      <c r="T94" s="165">
        <v>1605</v>
      </c>
      <c r="U94" s="165">
        <v>1518</v>
      </c>
      <c r="V94" s="165">
        <v>1547</v>
      </c>
      <c r="W94" s="165">
        <v>1555</v>
      </c>
      <c r="X94" s="165">
        <v>1579</v>
      </c>
      <c r="Y94" s="165">
        <v>1576</v>
      </c>
      <c r="Z94" s="165">
        <v>1576</v>
      </c>
      <c r="AA94" s="165">
        <v>1569</v>
      </c>
      <c r="AB94" s="165">
        <v>1670</v>
      </c>
      <c r="AC94" s="165">
        <v>1576</v>
      </c>
      <c r="AD94" s="166">
        <v>1686</v>
      </c>
      <c r="AE94" s="165">
        <v>1771</v>
      </c>
      <c r="AF94" s="165">
        <v>1776</v>
      </c>
      <c r="AG94" s="165">
        <v>1641</v>
      </c>
      <c r="AH94" s="165">
        <v>1703</v>
      </c>
      <c r="AI94" s="165">
        <v>1607</v>
      </c>
      <c r="AJ94" s="165">
        <v>1680</v>
      </c>
      <c r="AK94" s="165">
        <v>1607</v>
      </c>
      <c r="AL94" s="165">
        <v>1593</v>
      </c>
      <c r="AM94" s="165">
        <v>1576</v>
      </c>
      <c r="AN94" s="165">
        <v>1625</v>
      </c>
      <c r="AO94" s="165">
        <v>1596</v>
      </c>
      <c r="AP94" s="166">
        <v>1850</v>
      </c>
      <c r="AQ94" s="164">
        <v>1953</v>
      </c>
      <c r="AR94" s="165">
        <v>1969</v>
      </c>
      <c r="AS94" s="165">
        <v>1819</v>
      </c>
      <c r="AT94" s="165">
        <v>1634</v>
      </c>
      <c r="AU94" s="165">
        <v>1693</v>
      </c>
      <c r="AV94" s="165">
        <v>1700</v>
      </c>
      <c r="AW94" s="165">
        <v>1765</v>
      </c>
      <c r="AX94" s="165">
        <v>1759</v>
      </c>
      <c r="AY94" s="165">
        <v>1828</v>
      </c>
      <c r="AZ94" s="165">
        <v>1974</v>
      </c>
      <c r="BA94" s="165">
        <v>1817</v>
      </c>
      <c r="BB94" s="166">
        <v>2046</v>
      </c>
      <c r="BC94" s="164">
        <v>2263</v>
      </c>
      <c r="BD94" s="165">
        <v>2318</v>
      </c>
      <c r="BE94" s="165">
        <v>1924</v>
      </c>
      <c r="BF94" s="165">
        <v>1998</v>
      </c>
      <c r="BG94" s="165">
        <v>1931</v>
      </c>
      <c r="BH94" s="165">
        <v>1937</v>
      </c>
      <c r="BI94" s="165">
        <v>2006</v>
      </c>
      <c r="BJ94" s="165">
        <v>1971</v>
      </c>
      <c r="BK94" s="165">
        <v>2052</v>
      </c>
      <c r="BL94" s="165">
        <v>2127</v>
      </c>
      <c r="BM94" s="165">
        <v>1995</v>
      </c>
      <c r="BN94" s="166">
        <v>2368</v>
      </c>
      <c r="BO94" s="165">
        <v>2512</v>
      </c>
      <c r="BP94" s="165">
        <v>2504</v>
      </c>
      <c r="BQ94" s="165">
        <v>2107</v>
      </c>
      <c r="BR94" s="165">
        <v>2236</v>
      </c>
      <c r="BS94" s="165">
        <v>2087</v>
      </c>
      <c r="BT94" s="165">
        <v>2247</v>
      </c>
      <c r="BU94" s="165">
        <v>2172</v>
      </c>
      <c r="BV94" s="165">
        <v>2107</v>
      </c>
      <c r="BW94" s="165">
        <v>2177</v>
      </c>
      <c r="BX94" s="165">
        <v>2227</v>
      </c>
      <c r="BY94" s="165">
        <v>2193</v>
      </c>
      <c r="BZ94" s="166">
        <v>2556</v>
      </c>
      <c r="CA94" s="165">
        <v>2731</v>
      </c>
      <c r="CB94" s="165">
        <v>2667</v>
      </c>
      <c r="CC94" s="165">
        <v>2467</v>
      </c>
      <c r="CD94" s="165">
        <v>2246</v>
      </c>
      <c r="CE94" s="165">
        <v>2247</v>
      </c>
      <c r="CF94" s="165">
        <v>2471</v>
      </c>
      <c r="CG94" s="165">
        <v>2361</v>
      </c>
      <c r="CH94" s="165">
        <v>2312</v>
      </c>
      <c r="CI94" s="165">
        <v>2435</v>
      </c>
      <c r="CJ94" s="165">
        <v>2740</v>
      </c>
      <c r="CK94" s="165">
        <v>2368</v>
      </c>
      <c r="CL94" s="166">
        <v>2768</v>
      </c>
      <c r="CM94" s="164">
        <v>3200</v>
      </c>
      <c r="CN94" s="165">
        <v>3372</v>
      </c>
      <c r="CO94" s="165">
        <v>2930</v>
      </c>
      <c r="CP94" s="165">
        <v>3171</v>
      </c>
      <c r="CQ94" s="165">
        <v>2931</v>
      </c>
      <c r="CR94" s="165">
        <v>3196</v>
      </c>
      <c r="CS94" s="165">
        <v>3032</v>
      </c>
      <c r="CT94" s="165">
        <v>3011</v>
      </c>
      <c r="CU94" s="166">
        <v>3060</v>
      </c>
    </row>
    <row r="95" spans="2:99" ht="13.8" thickBot="1" x14ac:dyDescent="0.3">
      <c r="B95" s="153" t="s">
        <v>151</v>
      </c>
      <c r="C95" s="154"/>
      <c r="D95" s="157">
        <f t="shared" ref="D95:AS95" si="36">SUM(D57:D94)</f>
        <v>185815</v>
      </c>
      <c r="E95" s="157">
        <f t="shared" si="36"/>
        <v>213595</v>
      </c>
      <c r="F95" s="157">
        <f t="shared" si="36"/>
        <v>233277</v>
      </c>
      <c r="G95" s="155">
        <f t="shared" si="36"/>
        <v>237921</v>
      </c>
      <c r="H95" s="156">
        <f t="shared" si="36"/>
        <v>239500</v>
      </c>
      <c r="I95" s="156">
        <f t="shared" si="36"/>
        <v>238315</v>
      </c>
      <c r="J95" s="156">
        <f t="shared" si="36"/>
        <v>241046</v>
      </c>
      <c r="K95" s="156">
        <f t="shared" si="36"/>
        <v>245279</v>
      </c>
      <c r="L95" s="156">
        <f t="shared" si="36"/>
        <v>249152</v>
      </c>
      <c r="M95" s="156">
        <f t="shared" si="36"/>
        <v>250710</v>
      </c>
      <c r="N95" s="156">
        <f t="shared" si="36"/>
        <v>252052</v>
      </c>
      <c r="O95" s="156">
        <f t="shared" si="36"/>
        <v>253055</v>
      </c>
      <c r="P95" s="156">
        <f t="shared" si="36"/>
        <v>255196</v>
      </c>
      <c r="Q95" s="156">
        <f t="shared" si="36"/>
        <v>255335</v>
      </c>
      <c r="R95" s="157">
        <f t="shared" si="36"/>
        <v>259282</v>
      </c>
      <c r="S95" s="156">
        <f t="shared" si="36"/>
        <v>261380</v>
      </c>
      <c r="T95" s="156">
        <f t="shared" si="36"/>
        <v>262345</v>
      </c>
      <c r="U95" s="156">
        <f t="shared" si="36"/>
        <v>263821</v>
      </c>
      <c r="V95" s="156">
        <f t="shared" si="36"/>
        <v>266075</v>
      </c>
      <c r="W95" s="156">
        <f t="shared" si="36"/>
        <v>267551</v>
      </c>
      <c r="X95" s="156">
        <f t="shared" si="36"/>
        <v>269255</v>
      </c>
      <c r="Y95" s="156">
        <f t="shared" si="36"/>
        <v>271118</v>
      </c>
      <c r="Z95" s="156">
        <f t="shared" si="36"/>
        <v>270472</v>
      </c>
      <c r="AA95" s="156">
        <f t="shared" si="36"/>
        <v>272622</v>
      </c>
      <c r="AB95" s="156">
        <f t="shared" si="36"/>
        <v>273747</v>
      </c>
      <c r="AC95" s="156">
        <f t="shared" si="36"/>
        <v>271425</v>
      </c>
      <c r="AD95" s="157">
        <f t="shared" si="36"/>
        <v>274656</v>
      </c>
      <c r="AE95" s="156">
        <f t="shared" si="36"/>
        <v>275842</v>
      </c>
      <c r="AF95" s="156">
        <f t="shared" si="36"/>
        <v>275576</v>
      </c>
      <c r="AG95" s="156">
        <f t="shared" si="36"/>
        <v>277781</v>
      </c>
      <c r="AH95" s="156">
        <f t="shared" si="36"/>
        <v>279101</v>
      </c>
      <c r="AI95" s="156">
        <f t="shared" si="36"/>
        <v>276809</v>
      </c>
      <c r="AJ95" s="156">
        <f t="shared" si="36"/>
        <v>277237</v>
      </c>
      <c r="AK95" s="156">
        <f t="shared" si="36"/>
        <v>276149</v>
      </c>
      <c r="AL95" s="156">
        <f t="shared" si="36"/>
        <v>274584</v>
      </c>
      <c r="AM95" s="156">
        <f t="shared" si="36"/>
        <v>272076</v>
      </c>
      <c r="AN95" s="156">
        <f t="shared" si="36"/>
        <v>274617</v>
      </c>
      <c r="AO95" s="156">
        <f t="shared" si="36"/>
        <v>278133</v>
      </c>
      <c r="AP95" s="157">
        <f t="shared" si="36"/>
        <v>282745</v>
      </c>
      <c r="AQ95" s="155">
        <f t="shared" si="36"/>
        <v>286965</v>
      </c>
      <c r="AR95" s="156">
        <f t="shared" si="36"/>
        <v>289642</v>
      </c>
      <c r="AS95" s="156">
        <f t="shared" si="36"/>
        <v>295891</v>
      </c>
      <c r="AT95" s="156">
        <f t="shared" ref="AT95:BW95" si="37">SUM(AT57:AT94)</f>
        <v>298443</v>
      </c>
      <c r="AU95" s="156">
        <f t="shared" si="37"/>
        <v>301848</v>
      </c>
      <c r="AV95" s="156">
        <f t="shared" si="37"/>
        <v>305816</v>
      </c>
      <c r="AW95" s="156">
        <f t="shared" si="37"/>
        <v>311697</v>
      </c>
      <c r="AX95" s="156">
        <f t="shared" si="37"/>
        <v>314587</v>
      </c>
      <c r="AY95" s="156">
        <f t="shared" si="37"/>
        <v>317925</v>
      </c>
      <c r="AZ95" s="156">
        <f t="shared" si="37"/>
        <v>321310</v>
      </c>
      <c r="BA95" s="156">
        <f t="shared" si="37"/>
        <v>322667</v>
      </c>
      <c r="BB95" s="157">
        <f t="shared" si="37"/>
        <v>326663</v>
      </c>
      <c r="BC95" s="155">
        <f t="shared" si="37"/>
        <v>334676</v>
      </c>
      <c r="BD95" s="156">
        <f t="shared" si="37"/>
        <v>337720</v>
      </c>
      <c r="BE95" s="156">
        <f t="shared" si="37"/>
        <v>338063</v>
      </c>
      <c r="BF95" s="156">
        <f t="shared" si="37"/>
        <v>340998</v>
      </c>
      <c r="BG95" s="156">
        <f t="shared" si="37"/>
        <v>343537</v>
      </c>
      <c r="BH95" s="156">
        <f t="shared" si="37"/>
        <v>348856</v>
      </c>
      <c r="BI95" s="156">
        <f t="shared" si="37"/>
        <v>347757</v>
      </c>
      <c r="BJ95" s="156">
        <f t="shared" si="37"/>
        <v>349398</v>
      </c>
      <c r="BK95" s="156">
        <f t="shared" si="37"/>
        <v>352031</v>
      </c>
      <c r="BL95" s="156">
        <f t="shared" si="37"/>
        <v>354883</v>
      </c>
      <c r="BM95" s="156">
        <f t="shared" si="37"/>
        <v>354447</v>
      </c>
      <c r="BN95" s="157">
        <f t="shared" si="37"/>
        <v>357263</v>
      </c>
      <c r="BO95" s="156">
        <f t="shared" si="37"/>
        <v>362301</v>
      </c>
      <c r="BP95" s="156">
        <f t="shared" si="37"/>
        <v>365348</v>
      </c>
      <c r="BQ95" s="156">
        <f t="shared" si="37"/>
        <v>362658</v>
      </c>
      <c r="BR95" s="156">
        <f t="shared" si="37"/>
        <v>365049</v>
      </c>
      <c r="BS95" s="156">
        <f t="shared" si="37"/>
        <v>367863</v>
      </c>
      <c r="BT95" s="156">
        <f t="shared" si="37"/>
        <v>372058</v>
      </c>
      <c r="BU95" s="156">
        <f t="shared" si="37"/>
        <v>372501</v>
      </c>
      <c r="BV95" s="156">
        <f t="shared" si="37"/>
        <v>371853</v>
      </c>
      <c r="BW95" s="156">
        <f t="shared" si="37"/>
        <v>372313</v>
      </c>
      <c r="BX95" s="156">
        <f t="shared" ref="BX95:BZ95" si="38">SUM(BX57:BX94)</f>
        <v>374469</v>
      </c>
      <c r="BY95" s="156">
        <f t="shared" si="38"/>
        <v>374717</v>
      </c>
      <c r="BZ95" s="157">
        <f t="shared" si="38"/>
        <v>378061</v>
      </c>
      <c r="CA95" s="156">
        <f t="shared" ref="CA95:CC95" si="39">SUM(CA57:CA94)</f>
        <v>381950</v>
      </c>
      <c r="CB95" s="156">
        <f t="shared" si="39"/>
        <v>383637</v>
      </c>
      <c r="CC95" s="208">
        <f t="shared" si="39"/>
        <v>382251</v>
      </c>
      <c r="CD95" s="208">
        <f t="shared" ref="CD95:CF95" si="40">SUM(CD57:CD94)</f>
        <v>381070</v>
      </c>
      <c r="CE95" s="208">
        <f t="shared" si="40"/>
        <v>380922</v>
      </c>
      <c r="CF95" s="208">
        <f t="shared" si="40"/>
        <v>384043</v>
      </c>
      <c r="CG95" s="208">
        <f t="shared" ref="CG95:CI95" si="41">SUM(CG57:CG94)</f>
        <v>383182</v>
      </c>
      <c r="CH95" s="208">
        <f t="shared" si="41"/>
        <v>381630</v>
      </c>
      <c r="CI95" s="208">
        <f t="shared" si="41"/>
        <v>384043</v>
      </c>
      <c r="CJ95" s="208">
        <f t="shared" ref="CJ95:CL95" si="42">SUM(CJ57:CJ94)</f>
        <v>389408</v>
      </c>
      <c r="CK95" s="208">
        <f t="shared" si="42"/>
        <v>385314</v>
      </c>
      <c r="CL95" s="211">
        <f t="shared" si="42"/>
        <v>390742</v>
      </c>
      <c r="CM95" s="232">
        <f t="shared" ref="CM95:CO95" si="43">SUM(CM57:CM94)</f>
        <v>402496</v>
      </c>
      <c r="CN95" s="208">
        <f t="shared" si="43"/>
        <v>404938</v>
      </c>
      <c r="CO95" s="208">
        <f t="shared" si="43"/>
        <v>398319</v>
      </c>
      <c r="CP95" s="208">
        <f t="shared" ref="CP95:CU95" si="44">SUM(CP57:CP94)</f>
        <v>402838</v>
      </c>
      <c r="CQ95" s="208">
        <f t="shared" si="44"/>
        <v>401038</v>
      </c>
      <c r="CR95" s="208">
        <f t="shared" si="44"/>
        <v>406930</v>
      </c>
      <c r="CS95" s="208">
        <f t="shared" si="44"/>
        <v>405311</v>
      </c>
      <c r="CT95" s="208">
        <f t="shared" si="44"/>
        <v>404888</v>
      </c>
      <c r="CU95" s="211">
        <f t="shared" si="44"/>
        <v>404910</v>
      </c>
    </row>
    <row r="96" spans="2:99" x14ac:dyDescent="0.25">
      <c r="B96" s="167">
        <v>6</v>
      </c>
      <c r="C96" s="158" t="s">
        <v>152</v>
      </c>
      <c r="D96" s="161">
        <v>162</v>
      </c>
      <c r="E96" s="161">
        <v>478</v>
      </c>
      <c r="F96" s="161">
        <v>757</v>
      </c>
      <c r="G96" s="159">
        <v>795</v>
      </c>
      <c r="H96" s="160">
        <v>776</v>
      </c>
      <c r="I96" s="160">
        <v>770</v>
      </c>
      <c r="J96" s="160">
        <v>844</v>
      </c>
      <c r="K96" s="160">
        <v>893</v>
      </c>
      <c r="L96" s="160">
        <v>960</v>
      </c>
      <c r="M96" s="160">
        <v>967</v>
      </c>
      <c r="N96" s="160">
        <v>1009</v>
      </c>
      <c r="O96" s="160">
        <v>1000</v>
      </c>
      <c r="P96" s="160">
        <v>1006</v>
      </c>
      <c r="Q96" s="160">
        <v>1004</v>
      </c>
      <c r="R96" s="161">
        <v>1038</v>
      </c>
      <c r="S96" s="160">
        <v>1074</v>
      </c>
      <c r="T96" s="160">
        <v>1075</v>
      </c>
      <c r="U96" s="160">
        <v>1077</v>
      </c>
      <c r="V96" s="160">
        <v>1092</v>
      </c>
      <c r="W96" s="160">
        <v>1110</v>
      </c>
      <c r="X96" s="160">
        <v>1155</v>
      </c>
      <c r="Y96" s="160">
        <v>1149</v>
      </c>
      <c r="Z96" s="160">
        <v>1152</v>
      </c>
      <c r="AA96" s="160">
        <v>1130</v>
      </c>
      <c r="AB96" s="160">
        <v>1141</v>
      </c>
      <c r="AC96" s="160">
        <v>1116</v>
      </c>
      <c r="AD96" s="161">
        <v>1132</v>
      </c>
      <c r="AE96" s="160">
        <v>1129</v>
      </c>
      <c r="AF96" s="160">
        <v>1124</v>
      </c>
      <c r="AG96" s="160">
        <v>1125</v>
      </c>
      <c r="AH96" s="160">
        <v>1163</v>
      </c>
      <c r="AI96" s="160">
        <v>1134</v>
      </c>
      <c r="AJ96" s="160">
        <v>1121</v>
      </c>
      <c r="AK96" s="160">
        <v>1102</v>
      </c>
      <c r="AL96" s="160">
        <v>1068</v>
      </c>
      <c r="AM96" s="160">
        <v>1038</v>
      </c>
      <c r="AN96" s="160">
        <v>1039</v>
      </c>
      <c r="AO96" s="160">
        <v>1073</v>
      </c>
      <c r="AP96" s="161">
        <v>1105</v>
      </c>
      <c r="AQ96" s="159">
        <v>1145</v>
      </c>
      <c r="AR96" s="160">
        <v>1139</v>
      </c>
      <c r="AS96" s="160">
        <v>1361</v>
      </c>
      <c r="AT96" s="160">
        <v>1356</v>
      </c>
      <c r="AU96" s="160">
        <v>1335</v>
      </c>
      <c r="AV96" s="160">
        <v>1374</v>
      </c>
      <c r="AW96" s="160">
        <v>1420</v>
      </c>
      <c r="AX96" s="160">
        <v>1437</v>
      </c>
      <c r="AY96" s="160">
        <v>1463</v>
      </c>
      <c r="AZ96" s="160">
        <v>1476</v>
      </c>
      <c r="BA96" s="160">
        <v>1465</v>
      </c>
      <c r="BB96" s="161">
        <v>1498</v>
      </c>
      <c r="BC96" s="159">
        <v>1528</v>
      </c>
      <c r="BD96" s="160">
        <v>1545</v>
      </c>
      <c r="BE96" s="160">
        <v>1529</v>
      </c>
      <c r="BF96" s="160">
        <v>1542</v>
      </c>
      <c r="BG96" s="160">
        <v>1563</v>
      </c>
      <c r="BH96" s="160">
        <v>1584</v>
      </c>
      <c r="BI96" s="160">
        <v>1576</v>
      </c>
      <c r="BJ96" s="160">
        <v>1580</v>
      </c>
      <c r="BK96" s="160">
        <v>1598</v>
      </c>
      <c r="BL96" s="160">
        <v>1588</v>
      </c>
      <c r="BM96" s="160">
        <v>1587</v>
      </c>
      <c r="BN96" s="161">
        <v>1575</v>
      </c>
      <c r="BO96" s="160">
        <v>1607</v>
      </c>
      <c r="BP96" s="160">
        <v>1626</v>
      </c>
      <c r="BQ96" s="160">
        <v>1609</v>
      </c>
      <c r="BR96" s="160">
        <v>1624</v>
      </c>
      <c r="BS96" s="160">
        <v>1637</v>
      </c>
      <c r="BT96" s="160">
        <v>1651</v>
      </c>
      <c r="BU96" s="160">
        <v>1644</v>
      </c>
      <c r="BV96" s="160">
        <v>1694</v>
      </c>
      <c r="BW96" s="160">
        <v>1672</v>
      </c>
      <c r="BX96" s="160">
        <v>1667</v>
      </c>
      <c r="BY96" s="160">
        <v>1672</v>
      </c>
      <c r="BZ96" s="161">
        <v>1691</v>
      </c>
      <c r="CA96" s="160">
        <v>1709</v>
      </c>
      <c r="CB96" s="160">
        <v>1711</v>
      </c>
      <c r="CC96" s="160">
        <v>1702</v>
      </c>
      <c r="CD96" s="160">
        <v>1730</v>
      </c>
      <c r="CE96" s="160">
        <v>1773</v>
      </c>
      <c r="CF96" s="160">
        <v>1767</v>
      </c>
      <c r="CG96" s="160">
        <v>1757</v>
      </c>
      <c r="CH96" s="160">
        <v>1763</v>
      </c>
      <c r="CI96" s="160">
        <v>1805</v>
      </c>
      <c r="CJ96" s="160">
        <v>1815</v>
      </c>
      <c r="CK96" s="160">
        <v>1799</v>
      </c>
      <c r="CL96" s="161">
        <v>1823</v>
      </c>
      <c r="CM96" s="159">
        <v>1786</v>
      </c>
      <c r="CN96" s="160">
        <v>1789</v>
      </c>
      <c r="CO96" s="160">
        <v>1783</v>
      </c>
      <c r="CP96" s="160">
        <v>1830</v>
      </c>
      <c r="CQ96" s="160">
        <v>1838</v>
      </c>
      <c r="CR96" s="160">
        <v>1893</v>
      </c>
      <c r="CS96" s="160">
        <v>1874</v>
      </c>
      <c r="CT96" s="160">
        <v>1884</v>
      </c>
      <c r="CU96" s="161">
        <v>1879</v>
      </c>
    </row>
    <row r="97" spans="2:99" x14ac:dyDescent="0.25">
      <c r="B97" s="143"/>
      <c r="C97" s="144" t="s">
        <v>153</v>
      </c>
      <c r="D97" s="147">
        <v>488</v>
      </c>
      <c r="E97" s="147">
        <v>924</v>
      </c>
      <c r="F97" s="147">
        <v>1044</v>
      </c>
      <c r="G97" s="145">
        <v>1099</v>
      </c>
      <c r="H97" s="146">
        <v>1078</v>
      </c>
      <c r="I97" s="146">
        <v>1147</v>
      </c>
      <c r="J97" s="146">
        <v>1221</v>
      </c>
      <c r="K97" s="146">
        <v>1287</v>
      </c>
      <c r="L97" s="146">
        <v>1357</v>
      </c>
      <c r="M97" s="146">
        <v>1376</v>
      </c>
      <c r="N97" s="146">
        <v>1380</v>
      </c>
      <c r="O97" s="146">
        <v>1389</v>
      </c>
      <c r="P97" s="146">
        <v>1399</v>
      </c>
      <c r="Q97" s="146">
        <v>1418</v>
      </c>
      <c r="R97" s="147">
        <v>1458</v>
      </c>
      <c r="S97" s="146">
        <v>1473</v>
      </c>
      <c r="T97" s="146">
        <v>1464</v>
      </c>
      <c r="U97" s="146">
        <v>1475</v>
      </c>
      <c r="V97" s="146">
        <v>1555</v>
      </c>
      <c r="W97" s="146">
        <v>1557</v>
      </c>
      <c r="X97" s="146">
        <v>1635</v>
      </c>
      <c r="Y97" s="146">
        <v>1676</v>
      </c>
      <c r="Z97" s="146">
        <v>1704</v>
      </c>
      <c r="AA97" s="146">
        <v>1688</v>
      </c>
      <c r="AB97" s="146">
        <v>1650</v>
      </c>
      <c r="AC97" s="146">
        <v>1615</v>
      </c>
      <c r="AD97" s="147">
        <v>1636</v>
      </c>
      <c r="AE97" s="146">
        <v>1622</v>
      </c>
      <c r="AF97" s="146">
        <v>1623</v>
      </c>
      <c r="AG97" s="146">
        <v>1623</v>
      </c>
      <c r="AH97" s="146">
        <v>1637</v>
      </c>
      <c r="AI97" s="146">
        <v>1656</v>
      </c>
      <c r="AJ97" s="146">
        <v>1654</v>
      </c>
      <c r="AK97" s="146">
        <v>1638</v>
      </c>
      <c r="AL97" s="146">
        <v>1618</v>
      </c>
      <c r="AM97" s="146">
        <v>1583</v>
      </c>
      <c r="AN97" s="146">
        <v>1596</v>
      </c>
      <c r="AO97" s="146">
        <v>1686</v>
      </c>
      <c r="AP97" s="147">
        <v>1757</v>
      </c>
      <c r="AQ97" s="145">
        <v>1816</v>
      </c>
      <c r="AR97" s="146">
        <v>1822</v>
      </c>
      <c r="AS97" s="146">
        <v>2418</v>
      </c>
      <c r="AT97" s="146">
        <v>2549</v>
      </c>
      <c r="AU97" s="146">
        <v>2583</v>
      </c>
      <c r="AV97" s="146">
        <v>2664</v>
      </c>
      <c r="AW97" s="146">
        <v>2685</v>
      </c>
      <c r="AX97" s="146">
        <v>2728</v>
      </c>
      <c r="AY97" s="146">
        <v>2743</v>
      </c>
      <c r="AZ97" s="146">
        <v>2742</v>
      </c>
      <c r="BA97" s="146">
        <v>2744</v>
      </c>
      <c r="BB97" s="147">
        <v>2829</v>
      </c>
      <c r="BC97" s="145">
        <v>2860</v>
      </c>
      <c r="BD97" s="146">
        <v>2897</v>
      </c>
      <c r="BE97" s="146">
        <v>2929</v>
      </c>
      <c r="BF97" s="146">
        <v>2988</v>
      </c>
      <c r="BG97" s="146">
        <v>3047</v>
      </c>
      <c r="BH97" s="146">
        <v>3127</v>
      </c>
      <c r="BI97" s="146">
        <v>3104</v>
      </c>
      <c r="BJ97" s="146">
        <v>3117</v>
      </c>
      <c r="BK97" s="146">
        <v>3120</v>
      </c>
      <c r="BL97" s="146">
        <v>3078</v>
      </c>
      <c r="BM97" s="146">
        <v>3056</v>
      </c>
      <c r="BN97" s="147">
        <v>3246</v>
      </c>
      <c r="BO97" s="146">
        <v>3246</v>
      </c>
      <c r="BP97" s="146">
        <v>3271</v>
      </c>
      <c r="BQ97" s="146">
        <v>3300</v>
      </c>
      <c r="BR97" s="146">
        <v>3339</v>
      </c>
      <c r="BS97" s="146">
        <v>3360</v>
      </c>
      <c r="BT97" s="146">
        <v>3423</v>
      </c>
      <c r="BU97" s="146">
        <v>3441</v>
      </c>
      <c r="BV97" s="146">
        <v>3608</v>
      </c>
      <c r="BW97" s="146">
        <v>3614</v>
      </c>
      <c r="BX97" s="146">
        <v>3630</v>
      </c>
      <c r="BY97" s="146">
        <v>3634</v>
      </c>
      <c r="BZ97" s="147">
        <v>3666</v>
      </c>
      <c r="CA97" s="146">
        <v>3683</v>
      </c>
      <c r="CB97" s="146">
        <v>3706</v>
      </c>
      <c r="CC97" s="146">
        <v>3741</v>
      </c>
      <c r="CD97" s="146">
        <v>3781</v>
      </c>
      <c r="CE97" s="146">
        <v>3803</v>
      </c>
      <c r="CF97" s="146">
        <v>3812</v>
      </c>
      <c r="CG97" s="146">
        <v>3832</v>
      </c>
      <c r="CH97" s="146">
        <v>3791</v>
      </c>
      <c r="CI97" s="146">
        <v>3820</v>
      </c>
      <c r="CJ97" s="146">
        <v>3821</v>
      </c>
      <c r="CK97" s="146">
        <v>3832</v>
      </c>
      <c r="CL97" s="147">
        <v>3865</v>
      </c>
      <c r="CM97" s="145">
        <v>4169</v>
      </c>
      <c r="CN97" s="146">
        <v>4198</v>
      </c>
      <c r="CO97" s="146">
        <v>4234</v>
      </c>
      <c r="CP97" s="146">
        <v>4279</v>
      </c>
      <c r="CQ97" s="146">
        <v>4308</v>
      </c>
      <c r="CR97" s="146">
        <v>4383</v>
      </c>
      <c r="CS97" s="146">
        <v>4389</v>
      </c>
      <c r="CT97" s="146">
        <v>4378</v>
      </c>
      <c r="CU97" s="147">
        <v>4403</v>
      </c>
    </row>
    <row r="98" spans="2:99" x14ac:dyDescent="0.25">
      <c r="B98" s="143"/>
      <c r="C98" s="144" t="s">
        <v>154</v>
      </c>
      <c r="D98" s="147">
        <v>395</v>
      </c>
      <c r="E98" s="147">
        <v>736</v>
      </c>
      <c r="F98" s="147">
        <v>959</v>
      </c>
      <c r="G98" s="145">
        <v>982</v>
      </c>
      <c r="H98" s="146">
        <v>959</v>
      </c>
      <c r="I98" s="146">
        <v>928</v>
      </c>
      <c r="J98" s="146">
        <v>972</v>
      </c>
      <c r="K98" s="146">
        <v>979</v>
      </c>
      <c r="L98" s="146">
        <v>982</v>
      </c>
      <c r="M98" s="146">
        <v>1002</v>
      </c>
      <c r="N98" s="146">
        <v>1022</v>
      </c>
      <c r="O98" s="146">
        <v>1009</v>
      </c>
      <c r="P98" s="146">
        <v>1014</v>
      </c>
      <c r="Q98" s="146">
        <v>1026</v>
      </c>
      <c r="R98" s="147">
        <v>1014</v>
      </c>
      <c r="S98" s="146">
        <v>994</v>
      </c>
      <c r="T98" s="146">
        <v>1002</v>
      </c>
      <c r="U98" s="146">
        <v>1020</v>
      </c>
      <c r="V98" s="146">
        <v>1060</v>
      </c>
      <c r="W98" s="146">
        <v>1075</v>
      </c>
      <c r="X98" s="146">
        <v>1104</v>
      </c>
      <c r="Y98" s="146">
        <v>1106</v>
      </c>
      <c r="Z98" s="146">
        <v>1098</v>
      </c>
      <c r="AA98" s="146">
        <v>1085</v>
      </c>
      <c r="AB98" s="146">
        <v>1065</v>
      </c>
      <c r="AC98" s="146">
        <v>1036</v>
      </c>
      <c r="AD98" s="147">
        <v>1042</v>
      </c>
      <c r="AE98" s="146">
        <v>1028</v>
      </c>
      <c r="AF98" s="146">
        <v>1030</v>
      </c>
      <c r="AG98" s="146">
        <v>1045</v>
      </c>
      <c r="AH98" s="146">
        <v>1064</v>
      </c>
      <c r="AI98" s="146">
        <v>1048</v>
      </c>
      <c r="AJ98" s="146">
        <v>1034</v>
      </c>
      <c r="AK98" s="146">
        <v>1019</v>
      </c>
      <c r="AL98" s="146">
        <v>983</v>
      </c>
      <c r="AM98" s="146">
        <v>957</v>
      </c>
      <c r="AN98" s="146">
        <v>951</v>
      </c>
      <c r="AO98" s="146">
        <v>992</v>
      </c>
      <c r="AP98" s="147">
        <v>1034</v>
      </c>
      <c r="AQ98" s="145">
        <v>1048</v>
      </c>
      <c r="AR98" s="146">
        <v>1063</v>
      </c>
      <c r="AS98" s="146">
        <v>1302</v>
      </c>
      <c r="AT98" s="146">
        <v>1361</v>
      </c>
      <c r="AU98" s="146">
        <v>1403</v>
      </c>
      <c r="AV98" s="146">
        <v>1411</v>
      </c>
      <c r="AW98" s="146">
        <v>1445</v>
      </c>
      <c r="AX98" s="146">
        <v>1467</v>
      </c>
      <c r="AY98" s="146">
        <v>1451</v>
      </c>
      <c r="AZ98" s="146">
        <v>1396</v>
      </c>
      <c r="BA98" s="146">
        <v>1395</v>
      </c>
      <c r="BB98" s="147">
        <v>1401</v>
      </c>
      <c r="BC98" s="145">
        <v>1436</v>
      </c>
      <c r="BD98" s="146">
        <v>1422</v>
      </c>
      <c r="BE98" s="146">
        <v>1423</v>
      </c>
      <c r="BF98" s="146">
        <v>1442</v>
      </c>
      <c r="BG98" s="146">
        <v>1443</v>
      </c>
      <c r="BH98" s="146">
        <v>1471</v>
      </c>
      <c r="BI98" s="146">
        <v>1440</v>
      </c>
      <c r="BJ98" s="146">
        <v>1451</v>
      </c>
      <c r="BK98" s="146">
        <v>1433</v>
      </c>
      <c r="BL98" s="146">
        <v>1428</v>
      </c>
      <c r="BM98" s="146">
        <v>1425</v>
      </c>
      <c r="BN98" s="147">
        <v>1328</v>
      </c>
      <c r="BO98" s="146">
        <v>1446</v>
      </c>
      <c r="BP98" s="146">
        <v>1473</v>
      </c>
      <c r="BQ98" s="146">
        <v>1471</v>
      </c>
      <c r="BR98" s="146">
        <v>1502</v>
      </c>
      <c r="BS98" s="146">
        <v>1495</v>
      </c>
      <c r="BT98" s="146">
        <v>1489</v>
      </c>
      <c r="BU98" s="146">
        <v>1497</v>
      </c>
      <c r="BV98" s="146">
        <v>1495</v>
      </c>
      <c r="BW98" s="146">
        <v>1486</v>
      </c>
      <c r="BX98" s="146">
        <v>1480</v>
      </c>
      <c r="BY98" s="146">
        <v>1488</v>
      </c>
      <c r="BZ98" s="147">
        <v>1495</v>
      </c>
      <c r="CA98" s="146">
        <v>1510</v>
      </c>
      <c r="CB98" s="146">
        <v>1525</v>
      </c>
      <c r="CC98" s="146">
        <v>1546</v>
      </c>
      <c r="CD98" s="146">
        <v>1535</v>
      </c>
      <c r="CE98" s="146">
        <v>1552</v>
      </c>
      <c r="CF98" s="146">
        <v>1550</v>
      </c>
      <c r="CG98" s="146">
        <v>1540</v>
      </c>
      <c r="CH98" s="146">
        <v>1542</v>
      </c>
      <c r="CI98" s="146">
        <v>1557</v>
      </c>
      <c r="CJ98" s="146">
        <v>1558</v>
      </c>
      <c r="CK98" s="146">
        <v>1557</v>
      </c>
      <c r="CL98" s="147">
        <v>1554</v>
      </c>
      <c r="CM98" s="145">
        <v>1649</v>
      </c>
      <c r="CN98" s="146">
        <v>1660</v>
      </c>
      <c r="CO98" s="146">
        <v>1667</v>
      </c>
      <c r="CP98" s="146">
        <v>1685</v>
      </c>
      <c r="CQ98" s="146">
        <v>1689</v>
      </c>
      <c r="CR98" s="146">
        <v>1717</v>
      </c>
      <c r="CS98" s="146">
        <v>1718</v>
      </c>
      <c r="CT98" s="146">
        <v>1723</v>
      </c>
      <c r="CU98" s="147">
        <v>1715</v>
      </c>
    </row>
    <row r="99" spans="2:99" x14ac:dyDescent="0.25">
      <c r="B99" s="143"/>
      <c r="C99" s="144" t="s">
        <v>155</v>
      </c>
      <c r="D99" s="147">
        <v>415</v>
      </c>
      <c r="E99" s="147">
        <v>586</v>
      </c>
      <c r="F99" s="147">
        <v>711</v>
      </c>
      <c r="G99" s="145">
        <v>725</v>
      </c>
      <c r="H99" s="146">
        <v>705</v>
      </c>
      <c r="I99" s="146">
        <v>702</v>
      </c>
      <c r="J99" s="146">
        <v>714</v>
      </c>
      <c r="K99" s="146">
        <v>739</v>
      </c>
      <c r="L99" s="146">
        <v>768</v>
      </c>
      <c r="M99" s="146">
        <v>776</v>
      </c>
      <c r="N99" s="146">
        <v>795</v>
      </c>
      <c r="O99" s="146">
        <v>794</v>
      </c>
      <c r="P99" s="146">
        <v>805</v>
      </c>
      <c r="Q99" s="146">
        <v>806</v>
      </c>
      <c r="R99" s="147">
        <v>817</v>
      </c>
      <c r="S99" s="146">
        <v>836</v>
      </c>
      <c r="T99" s="146">
        <v>837</v>
      </c>
      <c r="U99" s="146">
        <v>844</v>
      </c>
      <c r="V99" s="146">
        <v>858</v>
      </c>
      <c r="W99" s="146">
        <v>869</v>
      </c>
      <c r="X99" s="146">
        <v>871</v>
      </c>
      <c r="Y99" s="146">
        <v>876</v>
      </c>
      <c r="Z99" s="146">
        <v>867</v>
      </c>
      <c r="AA99" s="146">
        <v>865</v>
      </c>
      <c r="AB99" s="146">
        <v>865</v>
      </c>
      <c r="AC99" s="146">
        <v>846</v>
      </c>
      <c r="AD99" s="147">
        <v>848</v>
      </c>
      <c r="AE99" s="146">
        <v>842</v>
      </c>
      <c r="AF99" s="146">
        <v>846</v>
      </c>
      <c r="AG99" s="146">
        <v>846</v>
      </c>
      <c r="AH99" s="146">
        <v>857</v>
      </c>
      <c r="AI99" s="146">
        <v>848</v>
      </c>
      <c r="AJ99" s="146">
        <v>833</v>
      </c>
      <c r="AK99" s="146">
        <v>820</v>
      </c>
      <c r="AL99" s="146">
        <v>788</v>
      </c>
      <c r="AM99" s="146">
        <v>776</v>
      </c>
      <c r="AN99" s="146">
        <v>784</v>
      </c>
      <c r="AO99" s="146">
        <v>816</v>
      </c>
      <c r="AP99" s="147">
        <v>841</v>
      </c>
      <c r="AQ99" s="145">
        <v>863</v>
      </c>
      <c r="AR99" s="146">
        <v>868</v>
      </c>
      <c r="AS99" s="146">
        <v>1009</v>
      </c>
      <c r="AT99" s="146">
        <v>1037</v>
      </c>
      <c r="AU99" s="146">
        <v>1076</v>
      </c>
      <c r="AV99" s="146">
        <v>1091</v>
      </c>
      <c r="AW99" s="146">
        <v>1123</v>
      </c>
      <c r="AX99" s="146">
        <v>1138</v>
      </c>
      <c r="AY99" s="146">
        <v>1156</v>
      </c>
      <c r="AZ99" s="146">
        <v>1123</v>
      </c>
      <c r="BA99" s="146">
        <v>1124</v>
      </c>
      <c r="BB99" s="147">
        <v>1146</v>
      </c>
      <c r="BC99" s="145">
        <v>1149</v>
      </c>
      <c r="BD99" s="146">
        <v>1172</v>
      </c>
      <c r="BE99" s="146">
        <v>1161</v>
      </c>
      <c r="BF99" s="146">
        <v>1195</v>
      </c>
      <c r="BG99" s="146">
        <v>1207</v>
      </c>
      <c r="BH99" s="146">
        <v>1216</v>
      </c>
      <c r="BI99" s="146">
        <v>1215</v>
      </c>
      <c r="BJ99" s="146">
        <v>1234</v>
      </c>
      <c r="BK99" s="146">
        <v>1247</v>
      </c>
      <c r="BL99" s="146">
        <v>1249</v>
      </c>
      <c r="BM99" s="146">
        <v>1245</v>
      </c>
      <c r="BN99" s="147">
        <v>1097</v>
      </c>
      <c r="BO99" s="146">
        <v>1273</v>
      </c>
      <c r="BP99" s="146">
        <v>1299</v>
      </c>
      <c r="BQ99" s="146">
        <v>1297</v>
      </c>
      <c r="BR99" s="146">
        <v>1308</v>
      </c>
      <c r="BS99" s="146">
        <v>1328</v>
      </c>
      <c r="BT99" s="146">
        <v>1321</v>
      </c>
      <c r="BU99" s="146">
        <v>1319</v>
      </c>
      <c r="BV99" s="146">
        <v>1325</v>
      </c>
      <c r="BW99" s="146">
        <v>1338</v>
      </c>
      <c r="BX99" s="146">
        <v>1349</v>
      </c>
      <c r="BY99" s="146">
        <v>1357</v>
      </c>
      <c r="BZ99" s="147">
        <v>1353</v>
      </c>
      <c r="CA99" s="146">
        <v>1365</v>
      </c>
      <c r="CB99" s="146">
        <v>1368</v>
      </c>
      <c r="CC99" s="146">
        <v>1367</v>
      </c>
      <c r="CD99" s="146">
        <v>1377</v>
      </c>
      <c r="CE99" s="146">
        <v>1376</v>
      </c>
      <c r="CF99" s="146">
        <v>1386</v>
      </c>
      <c r="CG99" s="146">
        <v>1390</v>
      </c>
      <c r="CH99" s="146">
        <v>1381</v>
      </c>
      <c r="CI99" s="146">
        <v>1408</v>
      </c>
      <c r="CJ99" s="146">
        <v>1418</v>
      </c>
      <c r="CK99" s="146">
        <v>1414</v>
      </c>
      <c r="CL99" s="147">
        <v>1423</v>
      </c>
      <c r="CM99" s="145">
        <v>1406</v>
      </c>
      <c r="CN99" s="146">
        <v>1412</v>
      </c>
      <c r="CO99" s="146">
        <v>1397</v>
      </c>
      <c r="CP99" s="146">
        <v>1410</v>
      </c>
      <c r="CQ99" s="146">
        <v>1408</v>
      </c>
      <c r="CR99" s="146">
        <v>1429</v>
      </c>
      <c r="CS99" s="146">
        <v>1420</v>
      </c>
      <c r="CT99" s="146">
        <v>1439</v>
      </c>
      <c r="CU99" s="147">
        <v>1440</v>
      </c>
    </row>
    <row r="100" spans="2:99" x14ac:dyDescent="0.25">
      <c r="B100" s="143"/>
      <c r="C100" s="144" t="s">
        <v>156</v>
      </c>
      <c r="D100" s="147">
        <v>534</v>
      </c>
      <c r="E100" s="147">
        <v>1055</v>
      </c>
      <c r="F100" s="147">
        <v>1307</v>
      </c>
      <c r="G100" s="145">
        <v>1343</v>
      </c>
      <c r="H100" s="146">
        <v>1338</v>
      </c>
      <c r="I100" s="146">
        <v>1320</v>
      </c>
      <c r="J100" s="146">
        <v>1407</v>
      </c>
      <c r="K100" s="146">
        <v>1438</v>
      </c>
      <c r="L100" s="146">
        <v>1471</v>
      </c>
      <c r="M100" s="146">
        <v>1469</v>
      </c>
      <c r="N100" s="146">
        <v>1512</v>
      </c>
      <c r="O100" s="146">
        <v>1536</v>
      </c>
      <c r="P100" s="146">
        <v>1536</v>
      </c>
      <c r="Q100" s="146">
        <v>1555</v>
      </c>
      <c r="R100" s="147">
        <v>1572</v>
      </c>
      <c r="S100" s="146">
        <v>1596</v>
      </c>
      <c r="T100" s="146">
        <v>1610</v>
      </c>
      <c r="U100" s="146">
        <v>1625</v>
      </c>
      <c r="V100" s="146">
        <v>1680</v>
      </c>
      <c r="W100" s="146">
        <v>1710</v>
      </c>
      <c r="X100" s="146">
        <v>1729</v>
      </c>
      <c r="Y100" s="146">
        <v>1746</v>
      </c>
      <c r="Z100" s="146">
        <v>1753</v>
      </c>
      <c r="AA100" s="146">
        <v>1738</v>
      </c>
      <c r="AB100" s="146">
        <v>1733</v>
      </c>
      <c r="AC100" s="146">
        <v>1698</v>
      </c>
      <c r="AD100" s="147">
        <v>1697</v>
      </c>
      <c r="AE100" s="146">
        <v>1680</v>
      </c>
      <c r="AF100" s="146">
        <v>1167</v>
      </c>
      <c r="AG100" s="146">
        <v>1174</v>
      </c>
      <c r="AH100" s="146">
        <v>1194</v>
      </c>
      <c r="AI100" s="146">
        <v>1176</v>
      </c>
      <c r="AJ100" s="146">
        <v>1156</v>
      </c>
      <c r="AK100" s="146">
        <v>1134</v>
      </c>
      <c r="AL100" s="146">
        <v>1093</v>
      </c>
      <c r="AM100" s="146">
        <v>1054</v>
      </c>
      <c r="AN100" s="146">
        <v>1043</v>
      </c>
      <c r="AO100" s="146">
        <v>1065</v>
      </c>
      <c r="AP100" s="147">
        <v>1765</v>
      </c>
      <c r="AQ100" s="145">
        <v>1120</v>
      </c>
      <c r="AR100" s="146">
        <v>1117</v>
      </c>
      <c r="AS100" s="146">
        <v>1388</v>
      </c>
      <c r="AT100" s="146">
        <v>1417</v>
      </c>
      <c r="AU100" s="146">
        <v>1458</v>
      </c>
      <c r="AV100" s="146">
        <v>1466</v>
      </c>
      <c r="AW100" s="146">
        <v>1467</v>
      </c>
      <c r="AX100" s="146">
        <v>1465</v>
      </c>
      <c r="AY100" s="146">
        <v>1494</v>
      </c>
      <c r="AZ100" s="146">
        <v>1476</v>
      </c>
      <c r="BA100" s="146">
        <v>1480</v>
      </c>
      <c r="BB100" s="147">
        <v>1487</v>
      </c>
      <c r="BC100" s="145">
        <v>1323</v>
      </c>
      <c r="BD100" s="146">
        <v>1358</v>
      </c>
      <c r="BE100" s="146">
        <v>1399</v>
      </c>
      <c r="BF100" s="146">
        <v>1425</v>
      </c>
      <c r="BG100" s="146">
        <v>1436</v>
      </c>
      <c r="BH100" s="146">
        <v>1459</v>
      </c>
      <c r="BI100" s="146">
        <v>1427</v>
      </c>
      <c r="BJ100" s="146">
        <v>1415</v>
      </c>
      <c r="BK100" s="146">
        <v>1388</v>
      </c>
      <c r="BL100" s="146">
        <v>1354</v>
      </c>
      <c r="BM100" s="146">
        <v>1330</v>
      </c>
      <c r="BN100" s="147">
        <v>1229</v>
      </c>
      <c r="BO100" s="146">
        <v>1357</v>
      </c>
      <c r="BP100" s="146">
        <v>1351</v>
      </c>
      <c r="BQ100" s="146">
        <v>1366</v>
      </c>
      <c r="BR100" s="146">
        <v>1380</v>
      </c>
      <c r="BS100" s="146">
        <v>1346</v>
      </c>
      <c r="BT100" s="146">
        <v>1317</v>
      </c>
      <c r="BU100" s="146">
        <v>1313</v>
      </c>
      <c r="BV100" s="146">
        <v>1297</v>
      </c>
      <c r="BW100" s="146">
        <v>1249</v>
      </c>
      <c r="BX100" s="146">
        <v>2849</v>
      </c>
      <c r="BY100" s="146">
        <v>2860</v>
      </c>
      <c r="BZ100" s="147">
        <v>2888</v>
      </c>
      <c r="CA100" s="146">
        <v>2901</v>
      </c>
      <c r="CB100" s="146">
        <v>2927</v>
      </c>
      <c r="CC100" s="146">
        <v>2930</v>
      </c>
      <c r="CD100" s="146">
        <v>2957</v>
      </c>
      <c r="CE100" s="146">
        <v>2985</v>
      </c>
      <c r="CF100" s="146">
        <v>2990</v>
      </c>
      <c r="CG100" s="146">
        <v>3027</v>
      </c>
      <c r="CH100" s="146">
        <v>3021</v>
      </c>
      <c r="CI100" s="146">
        <v>3050</v>
      </c>
      <c r="CJ100" s="146">
        <v>3059</v>
      </c>
      <c r="CK100" s="146">
        <v>3059</v>
      </c>
      <c r="CL100" s="147">
        <v>3056</v>
      </c>
      <c r="CM100" s="145">
        <v>3022</v>
      </c>
      <c r="CN100" s="146">
        <v>3042</v>
      </c>
      <c r="CO100" s="146">
        <v>3060</v>
      </c>
      <c r="CP100" s="146">
        <v>3104</v>
      </c>
      <c r="CQ100" s="146">
        <v>3154</v>
      </c>
      <c r="CR100" s="146">
        <v>3199</v>
      </c>
      <c r="CS100" s="146">
        <v>3229</v>
      </c>
      <c r="CT100" s="146">
        <v>3231</v>
      </c>
      <c r="CU100" s="147">
        <v>3212</v>
      </c>
    </row>
    <row r="101" spans="2:99" x14ac:dyDescent="0.25">
      <c r="B101" s="143"/>
      <c r="C101" s="144" t="s">
        <v>157</v>
      </c>
      <c r="D101" s="147">
        <v>1070</v>
      </c>
      <c r="E101" s="147">
        <v>1645</v>
      </c>
      <c r="F101" s="147">
        <v>1929</v>
      </c>
      <c r="G101" s="145">
        <v>1954</v>
      </c>
      <c r="H101" s="146">
        <v>1908</v>
      </c>
      <c r="I101" s="146">
        <v>1862</v>
      </c>
      <c r="J101" s="146">
        <v>1942</v>
      </c>
      <c r="K101" s="146">
        <v>2005</v>
      </c>
      <c r="L101" s="146">
        <v>2078</v>
      </c>
      <c r="M101" s="146">
        <v>2083</v>
      </c>
      <c r="N101" s="146">
        <v>2144</v>
      </c>
      <c r="O101" s="146">
        <v>2130</v>
      </c>
      <c r="P101" s="146">
        <v>2151</v>
      </c>
      <c r="Q101" s="146">
        <v>2163</v>
      </c>
      <c r="R101" s="147">
        <v>2171</v>
      </c>
      <c r="S101" s="146">
        <v>2192</v>
      </c>
      <c r="T101" s="146">
        <v>2198</v>
      </c>
      <c r="U101" s="146">
        <v>2209</v>
      </c>
      <c r="V101" s="146">
        <v>2230</v>
      </c>
      <c r="W101" s="146">
        <v>2251</v>
      </c>
      <c r="X101" s="146">
        <v>2293</v>
      </c>
      <c r="Y101" s="146">
        <v>2302</v>
      </c>
      <c r="Z101" s="146">
        <v>2308</v>
      </c>
      <c r="AA101" s="146">
        <v>2295</v>
      </c>
      <c r="AB101" s="146">
        <v>2269</v>
      </c>
      <c r="AC101" s="146">
        <v>2223</v>
      </c>
      <c r="AD101" s="147">
        <v>2232</v>
      </c>
      <c r="AE101" s="146">
        <v>2219</v>
      </c>
      <c r="AF101" s="146">
        <v>2218</v>
      </c>
      <c r="AG101" s="146">
        <v>2227</v>
      </c>
      <c r="AH101" s="146">
        <v>2256</v>
      </c>
      <c r="AI101" s="146">
        <v>2215</v>
      </c>
      <c r="AJ101" s="146">
        <v>2190</v>
      </c>
      <c r="AK101" s="146">
        <v>2160</v>
      </c>
      <c r="AL101" s="146">
        <v>2120</v>
      </c>
      <c r="AM101" s="146">
        <v>2067</v>
      </c>
      <c r="AN101" s="146">
        <v>2075</v>
      </c>
      <c r="AO101" s="146">
        <v>2173</v>
      </c>
      <c r="AP101" s="147">
        <v>2251</v>
      </c>
      <c r="AQ101" s="145">
        <v>2330</v>
      </c>
      <c r="AR101" s="146">
        <v>2367</v>
      </c>
      <c r="AS101" s="146">
        <v>2885</v>
      </c>
      <c r="AT101" s="146">
        <v>3044</v>
      </c>
      <c r="AU101" s="146">
        <v>3066</v>
      </c>
      <c r="AV101" s="146">
        <v>3126</v>
      </c>
      <c r="AW101" s="146">
        <v>3185</v>
      </c>
      <c r="AX101" s="146">
        <v>3217</v>
      </c>
      <c r="AY101" s="146">
        <v>3283</v>
      </c>
      <c r="AZ101" s="146">
        <v>3240</v>
      </c>
      <c r="BA101" s="146">
        <v>3236</v>
      </c>
      <c r="BB101" s="147">
        <v>3277</v>
      </c>
      <c r="BC101" s="145">
        <v>3311</v>
      </c>
      <c r="BD101" s="146">
        <v>3371</v>
      </c>
      <c r="BE101" s="146">
        <v>3425</v>
      </c>
      <c r="BF101" s="146">
        <v>3472</v>
      </c>
      <c r="BG101" s="146">
        <v>3498</v>
      </c>
      <c r="BH101" s="146">
        <v>3578</v>
      </c>
      <c r="BI101" s="146">
        <v>3592</v>
      </c>
      <c r="BJ101" s="146">
        <v>3622</v>
      </c>
      <c r="BK101" s="146">
        <v>3609</v>
      </c>
      <c r="BL101" s="146">
        <v>3619</v>
      </c>
      <c r="BM101" s="146">
        <v>3658</v>
      </c>
      <c r="BN101" s="147">
        <v>3754</v>
      </c>
      <c r="BO101" s="146">
        <v>3739</v>
      </c>
      <c r="BP101" s="146">
        <v>3755</v>
      </c>
      <c r="BQ101" s="146">
        <v>3833</v>
      </c>
      <c r="BR101" s="146">
        <v>3883</v>
      </c>
      <c r="BS101" s="146">
        <v>3967</v>
      </c>
      <c r="BT101" s="146">
        <v>3998</v>
      </c>
      <c r="BU101" s="146">
        <v>3999</v>
      </c>
      <c r="BV101" s="146">
        <v>3995</v>
      </c>
      <c r="BW101" s="146">
        <v>3965</v>
      </c>
      <c r="BX101" s="146">
        <v>3955</v>
      </c>
      <c r="BY101" s="146">
        <v>3938</v>
      </c>
      <c r="BZ101" s="147">
        <v>3919</v>
      </c>
      <c r="CA101" s="146">
        <v>3909</v>
      </c>
      <c r="CB101" s="146">
        <v>3937</v>
      </c>
      <c r="CC101" s="146">
        <v>3973</v>
      </c>
      <c r="CD101" s="146">
        <v>3975</v>
      </c>
      <c r="CE101" s="146">
        <v>4017</v>
      </c>
      <c r="CF101" s="146">
        <v>4021</v>
      </c>
      <c r="CG101" s="146">
        <v>4042</v>
      </c>
      <c r="CH101" s="146">
        <v>4048</v>
      </c>
      <c r="CI101" s="146">
        <v>4125</v>
      </c>
      <c r="CJ101" s="146">
        <v>4132</v>
      </c>
      <c r="CK101" s="146">
        <v>4129</v>
      </c>
      <c r="CL101" s="147">
        <v>4139</v>
      </c>
      <c r="CM101" s="145">
        <v>4173</v>
      </c>
      <c r="CN101" s="146">
        <v>4215</v>
      </c>
      <c r="CO101" s="146">
        <v>4198</v>
      </c>
      <c r="CP101" s="146">
        <v>4240</v>
      </c>
      <c r="CQ101" s="146">
        <v>4293</v>
      </c>
      <c r="CR101" s="146">
        <v>4318</v>
      </c>
      <c r="CS101" s="146">
        <v>4317</v>
      </c>
      <c r="CT101" s="146">
        <v>4324</v>
      </c>
      <c r="CU101" s="147">
        <v>4361</v>
      </c>
    </row>
    <row r="102" spans="2:99" x14ac:dyDescent="0.25">
      <c r="B102" s="143"/>
      <c r="C102" s="144" t="s">
        <v>158</v>
      </c>
      <c r="D102" s="147">
        <v>1614</v>
      </c>
      <c r="E102" s="147">
        <v>2196</v>
      </c>
      <c r="F102" s="147">
        <v>2321</v>
      </c>
      <c r="G102" s="145">
        <v>2379</v>
      </c>
      <c r="H102" s="146">
        <v>2346</v>
      </c>
      <c r="I102" s="146">
        <v>2378</v>
      </c>
      <c r="J102" s="146">
        <v>2510</v>
      </c>
      <c r="K102" s="146">
        <v>2569</v>
      </c>
      <c r="L102" s="146">
        <v>2669</v>
      </c>
      <c r="M102" s="146">
        <v>2703</v>
      </c>
      <c r="N102" s="146">
        <v>2724</v>
      </c>
      <c r="O102" s="146">
        <v>2744</v>
      </c>
      <c r="P102" s="146">
        <v>2751</v>
      </c>
      <c r="Q102" s="146">
        <v>2752</v>
      </c>
      <c r="R102" s="147">
        <v>2717</v>
      </c>
      <c r="S102" s="146">
        <v>2690</v>
      </c>
      <c r="T102" s="146">
        <v>2695</v>
      </c>
      <c r="U102" s="146">
        <v>2710</v>
      </c>
      <c r="V102" s="146">
        <v>2752</v>
      </c>
      <c r="W102" s="146">
        <v>2773</v>
      </c>
      <c r="X102" s="146">
        <v>2790</v>
      </c>
      <c r="Y102" s="146">
        <v>2779</v>
      </c>
      <c r="Z102" s="146">
        <v>2773</v>
      </c>
      <c r="AA102" s="146">
        <v>2722</v>
      </c>
      <c r="AB102" s="146">
        <v>2617</v>
      </c>
      <c r="AC102" s="146">
        <v>2618</v>
      </c>
      <c r="AD102" s="147">
        <v>2597</v>
      </c>
      <c r="AE102" s="146">
        <v>2566</v>
      </c>
      <c r="AF102" s="146">
        <v>2550</v>
      </c>
      <c r="AG102" s="146">
        <v>2551</v>
      </c>
      <c r="AH102" s="146">
        <v>2639</v>
      </c>
      <c r="AI102" s="146">
        <v>2610</v>
      </c>
      <c r="AJ102" s="146">
        <v>2574</v>
      </c>
      <c r="AK102" s="146">
        <v>2524</v>
      </c>
      <c r="AL102" s="146">
        <v>2450</v>
      </c>
      <c r="AM102" s="146">
        <v>2378</v>
      </c>
      <c r="AN102" s="146">
        <v>2383</v>
      </c>
      <c r="AO102" s="146">
        <v>2440</v>
      </c>
      <c r="AP102" s="147">
        <v>2509</v>
      </c>
      <c r="AQ102" s="145">
        <v>2561</v>
      </c>
      <c r="AR102" s="146">
        <v>2569</v>
      </c>
      <c r="AS102" s="146">
        <v>2516</v>
      </c>
      <c r="AT102" s="146">
        <v>2600</v>
      </c>
      <c r="AU102" s="146">
        <v>2631</v>
      </c>
      <c r="AV102" s="146">
        <v>2651</v>
      </c>
      <c r="AW102" s="146">
        <v>2729</v>
      </c>
      <c r="AX102" s="146">
        <v>2768</v>
      </c>
      <c r="AY102" s="146">
        <v>2780</v>
      </c>
      <c r="AZ102" s="146">
        <v>2854</v>
      </c>
      <c r="BA102" s="146">
        <v>2852</v>
      </c>
      <c r="BB102" s="147">
        <v>2909</v>
      </c>
      <c r="BC102" s="145">
        <v>2999</v>
      </c>
      <c r="BD102" s="146">
        <v>3026</v>
      </c>
      <c r="BE102" s="146">
        <v>3082</v>
      </c>
      <c r="BF102" s="146">
        <v>3087</v>
      </c>
      <c r="BG102" s="146">
        <v>3134</v>
      </c>
      <c r="BH102" s="146">
        <v>3194</v>
      </c>
      <c r="BI102" s="146">
        <v>3189</v>
      </c>
      <c r="BJ102" s="146">
        <v>3321</v>
      </c>
      <c r="BK102" s="146">
        <v>3381</v>
      </c>
      <c r="BL102" s="146">
        <v>3397</v>
      </c>
      <c r="BM102" s="146">
        <v>3441</v>
      </c>
      <c r="BN102" s="147">
        <v>3578</v>
      </c>
      <c r="BO102" s="146">
        <v>3509</v>
      </c>
      <c r="BP102" s="146">
        <v>3505</v>
      </c>
      <c r="BQ102" s="146">
        <v>3499</v>
      </c>
      <c r="BR102" s="146">
        <v>3548</v>
      </c>
      <c r="BS102" s="146">
        <v>3537</v>
      </c>
      <c r="BT102" s="146">
        <v>3534</v>
      </c>
      <c r="BU102" s="146">
        <v>3536</v>
      </c>
      <c r="BV102" s="146">
        <v>3518</v>
      </c>
      <c r="BW102" s="146">
        <v>3508</v>
      </c>
      <c r="BX102" s="146">
        <v>3472</v>
      </c>
      <c r="BY102" s="146">
        <v>3440</v>
      </c>
      <c r="BZ102" s="147">
        <v>3415</v>
      </c>
      <c r="CA102" s="146">
        <v>3391</v>
      </c>
      <c r="CB102" s="146">
        <v>3427</v>
      </c>
      <c r="CC102" s="146">
        <v>3439</v>
      </c>
      <c r="CD102" s="146">
        <v>3381</v>
      </c>
      <c r="CE102" s="146">
        <v>3386</v>
      </c>
      <c r="CF102" s="146">
        <v>3355</v>
      </c>
      <c r="CG102" s="146">
        <v>3369</v>
      </c>
      <c r="CH102" s="146">
        <v>3365</v>
      </c>
      <c r="CI102" s="146">
        <v>3397</v>
      </c>
      <c r="CJ102" s="146">
        <v>3409</v>
      </c>
      <c r="CK102" s="146">
        <v>3395</v>
      </c>
      <c r="CL102" s="147">
        <v>3417</v>
      </c>
      <c r="CM102" s="145">
        <v>3986</v>
      </c>
      <c r="CN102" s="146">
        <v>3967</v>
      </c>
      <c r="CO102" s="146">
        <v>4022</v>
      </c>
      <c r="CP102" s="146">
        <v>4335</v>
      </c>
      <c r="CQ102" s="146">
        <v>4433</v>
      </c>
      <c r="CR102" s="146">
        <v>4429</v>
      </c>
      <c r="CS102" s="146">
        <v>4457</v>
      </c>
      <c r="CT102" s="146">
        <v>4496</v>
      </c>
      <c r="CU102" s="147">
        <v>4526</v>
      </c>
    </row>
    <row r="103" spans="2:99" x14ac:dyDescent="0.25">
      <c r="B103" s="143"/>
      <c r="C103" s="144" t="s">
        <v>159</v>
      </c>
      <c r="D103" s="147">
        <v>160</v>
      </c>
      <c r="E103" s="147">
        <v>280</v>
      </c>
      <c r="F103" s="147">
        <v>356</v>
      </c>
      <c r="G103" s="145">
        <v>378</v>
      </c>
      <c r="H103" s="146">
        <v>379</v>
      </c>
      <c r="I103" s="146">
        <v>360</v>
      </c>
      <c r="J103" s="146">
        <v>367</v>
      </c>
      <c r="K103" s="146">
        <v>370</v>
      </c>
      <c r="L103" s="146">
        <v>383</v>
      </c>
      <c r="M103" s="146">
        <v>390</v>
      </c>
      <c r="N103" s="146">
        <v>400</v>
      </c>
      <c r="O103" s="146">
        <v>412</v>
      </c>
      <c r="P103" s="146">
        <v>416</v>
      </c>
      <c r="Q103" s="146">
        <v>426</v>
      </c>
      <c r="R103" s="147">
        <v>430</v>
      </c>
      <c r="S103" s="146">
        <v>440</v>
      </c>
      <c r="T103" s="146">
        <v>456</v>
      </c>
      <c r="U103" s="146">
        <v>436</v>
      </c>
      <c r="V103" s="146">
        <v>440</v>
      </c>
      <c r="W103" s="146">
        <v>449</v>
      </c>
      <c r="X103" s="146">
        <v>457</v>
      </c>
      <c r="Y103" s="146">
        <v>455</v>
      </c>
      <c r="Z103" s="146">
        <v>458</v>
      </c>
      <c r="AA103" s="146">
        <v>455</v>
      </c>
      <c r="AB103" s="146">
        <v>451</v>
      </c>
      <c r="AC103" s="146">
        <v>434</v>
      </c>
      <c r="AD103" s="147">
        <v>439</v>
      </c>
      <c r="AE103" s="146">
        <v>448</v>
      </c>
      <c r="AF103" s="146">
        <v>446</v>
      </c>
      <c r="AG103" s="146">
        <v>440</v>
      </c>
      <c r="AH103" s="146">
        <v>456</v>
      </c>
      <c r="AI103" s="146">
        <v>446</v>
      </c>
      <c r="AJ103" s="146">
        <v>437</v>
      </c>
      <c r="AK103" s="146">
        <v>428</v>
      </c>
      <c r="AL103" s="146">
        <v>415</v>
      </c>
      <c r="AM103" s="146">
        <v>404</v>
      </c>
      <c r="AN103" s="146">
        <v>412</v>
      </c>
      <c r="AO103" s="146">
        <v>423</v>
      </c>
      <c r="AP103" s="147">
        <v>447</v>
      </c>
      <c r="AQ103" s="145">
        <v>465</v>
      </c>
      <c r="AR103" s="146">
        <v>468</v>
      </c>
      <c r="AS103" s="146">
        <v>467</v>
      </c>
      <c r="AT103" s="146">
        <v>456</v>
      </c>
      <c r="AU103" s="146">
        <v>461</v>
      </c>
      <c r="AV103" s="146">
        <v>471</v>
      </c>
      <c r="AW103" s="146">
        <v>502</v>
      </c>
      <c r="AX103" s="146">
        <v>511</v>
      </c>
      <c r="AY103" s="146">
        <v>512</v>
      </c>
      <c r="AZ103" s="146">
        <v>524</v>
      </c>
      <c r="BA103" s="146">
        <v>527</v>
      </c>
      <c r="BB103" s="147">
        <v>542</v>
      </c>
      <c r="BC103" s="145">
        <v>558</v>
      </c>
      <c r="BD103" s="146">
        <v>571</v>
      </c>
      <c r="BE103" s="146">
        <v>543</v>
      </c>
      <c r="BF103" s="146">
        <v>555</v>
      </c>
      <c r="BG103" s="146">
        <v>561</v>
      </c>
      <c r="BH103" s="146">
        <v>559</v>
      </c>
      <c r="BI103" s="146">
        <v>554</v>
      </c>
      <c r="BJ103" s="146">
        <v>563</v>
      </c>
      <c r="BK103" s="146">
        <v>561</v>
      </c>
      <c r="BL103" s="146">
        <v>585</v>
      </c>
      <c r="BM103" s="146">
        <v>579</v>
      </c>
      <c r="BN103" s="147">
        <v>550</v>
      </c>
      <c r="BO103" s="146">
        <v>611</v>
      </c>
      <c r="BP103" s="146">
        <v>623</v>
      </c>
      <c r="BQ103" s="146">
        <v>591</v>
      </c>
      <c r="BR103" s="146">
        <v>598</v>
      </c>
      <c r="BS103" s="146">
        <v>605</v>
      </c>
      <c r="BT103" s="146">
        <v>616</v>
      </c>
      <c r="BU103" s="146">
        <v>602</v>
      </c>
      <c r="BV103" s="146">
        <v>596</v>
      </c>
      <c r="BW103" s="146">
        <v>609</v>
      </c>
      <c r="BX103" s="146">
        <v>621</v>
      </c>
      <c r="BY103" s="146">
        <v>610</v>
      </c>
      <c r="BZ103" s="147">
        <v>639</v>
      </c>
      <c r="CA103" s="146">
        <v>639</v>
      </c>
      <c r="CB103" s="146">
        <v>651</v>
      </c>
      <c r="CC103" s="146">
        <v>631</v>
      </c>
      <c r="CD103" s="146">
        <v>605</v>
      </c>
      <c r="CE103" s="146">
        <v>602</v>
      </c>
      <c r="CF103" s="146">
        <v>626</v>
      </c>
      <c r="CG103" s="146">
        <v>607</v>
      </c>
      <c r="CH103" s="146">
        <v>606</v>
      </c>
      <c r="CI103" s="146">
        <v>630</v>
      </c>
      <c r="CJ103" s="146">
        <v>666</v>
      </c>
      <c r="CK103" s="146">
        <v>618</v>
      </c>
      <c r="CL103" s="147">
        <v>655</v>
      </c>
      <c r="CM103" s="145">
        <v>670</v>
      </c>
      <c r="CN103" s="146">
        <v>665</v>
      </c>
      <c r="CO103" s="146">
        <v>621</v>
      </c>
      <c r="CP103" s="146">
        <v>642</v>
      </c>
      <c r="CQ103" s="146">
        <v>638</v>
      </c>
      <c r="CR103" s="146">
        <v>658</v>
      </c>
      <c r="CS103" s="146">
        <v>648</v>
      </c>
      <c r="CT103" s="146">
        <v>631</v>
      </c>
      <c r="CU103" s="147">
        <v>622</v>
      </c>
    </row>
    <row r="104" spans="2:99" x14ac:dyDescent="0.25">
      <c r="B104" s="143"/>
      <c r="C104" s="144" t="s">
        <v>160</v>
      </c>
      <c r="D104" s="147">
        <v>1786</v>
      </c>
      <c r="E104" s="147">
        <v>2546</v>
      </c>
      <c r="F104" s="147">
        <v>2806</v>
      </c>
      <c r="G104" s="145">
        <v>2962</v>
      </c>
      <c r="H104" s="146">
        <v>2950</v>
      </c>
      <c r="I104" s="146">
        <v>2833</v>
      </c>
      <c r="J104" s="146">
        <v>2853</v>
      </c>
      <c r="K104" s="146">
        <v>2901</v>
      </c>
      <c r="L104" s="146">
        <v>2974</v>
      </c>
      <c r="M104" s="146">
        <v>2967</v>
      </c>
      <c r="N104" s="146">
        <v>2986</v>
      </c>
      <c r="O104" s="146">
        <v>2964</v>
      </c>
      <c r="P104" s="146">
        <v>3000</v>
      </c>
      <c r="Q104" s="146">
        <v>2971</v>
      </c>
      <c r="R104" s="147">
        <v>3069</v>
      </c>
      <c r="S104" s="146">
        <v>3206</v>
      </c>
      <c r="T104" s="146">
        <v>3208</v>
      </c>
      <c r="U104" s="146">
        <v>3188</v>
      </c>
      <c r="V104" s="146">
        <v>3204</v>
      </c>
      <c r="W104" s="146">
        <v>3237</v>
      </c>
      <c r="X104" s="146">
        <v>3280</v>
      </c>
      <c r="Y104" s="146">
        <v>3269</v>
      </c>
      <c r="Z104" s="146">
        <v>3253</v>
      </c>
      <c r="AA104" s="146">
        <v>3213</v>
      </c>
      <c r="AB104" s="146">
        <v>3286</v>
      </c>
      <c r="AC104" s="146">
        <v>3132</v>
      </c>
      <c r="AD104" s="147">
        <v>3171</v>
      </c>
      <c r="AE104" s="146">
        <v>3221</v>
      </c>
      <c r="AF104" s="146">
        <v>3222</v>
      </c>
      <c r="AG104" s="146">
        <v>3169</v>
      </c>
      <c r="AH104" s="146">
        <v>3249</v>
      </c>
      <c r="AI104" s="146">
        <v>3170</v>
      </c>
      <c r="AJ104" s="146">
        <v>3164</v>
      </c>
      <c r="AK104" s="146">
        <v>3094</v>
      </c>
      <c r="AL104" s="146">
        <v>3031</v>
      </c>
      <c r="AM104" s="146">
        <v>2965</v>
      </c>
      <c r="AN104" s="146">
        <v>3020</v>
      </c>
      <c r="AO104" s="146">
        <v>3069</v>
      </c>
      <c r="AP104" s="147">
        <v>3246</v>
      </c>
      <c r="AQ104" s="145">
        <v>3408</v>
      </c>
      <c r="AR104" s="146">
        <v>3451</v>
      </c>
      <c r="AS104" s="146">
        <v>3275</v>
      </c>
      <c r="AT104" s="146">
        <v>3169</v>
      </c>
      <c r="AU104" s="146">
        <v>3202</v>
      </c>
      <c r="AV104" s="146">
        <v>3220</v>
      </c>
      <c r="AW104" s="146">
        <v>3371</v>
      </c>
      <c r="AX104" s="146">
        <v>3408</v>
      </c>
      <c r="AY104" s="146">
        <v>3512</v>
      </c>
      <c r="AZ104" s="146">
        <v>3560</v>
      </c>
      <c r="BA104" s="146">
        <v>3502</v>
      </c>
      <c r="BB104" s="147">
        <v>3634</v>
      </c>
      <c r="BC104" s="145">
        <v>3857</v>
      </c>
      <c r="BD104" s="146">
        <v>3904</v>
      </c>
      <c r="BE104" s="146">
        <v>3702</v>
      </c>
      <c r="BF104" s="146">
        <v>3781</v>
      </c>
      <c r="BG104" s="146">
        <v>3768</v>
      </c>
      <c r="BH104" s="146">
        <v>3772</v>
      </c>
      <c r="BI104" s="146">
        <v>3818</v>
      </c>
      <c r="BJ104" s="146">
        <v>3825</v>
      </c>
      <c r="BK104" s="146">
        <v>3917</v>
      </c>
      <c r="BL104" s="146">
        <v>3935</v>
      </c>
      <c r="BM104" s="146">
        <v>3912</v>
      </c>
      <c r="BN104" s="147">
        <v>4110</v>
      </c>
      <c r="BO104" s="146">
        <v>4313</v>
      </c>
      <c r="BP104" s="146">
        <v>4345</v>
      </c>
      <c r="BQ104" s="146">
        <v>4084</v>
      </c>
      <c r="BR104" s="146">
        <v>4201</v>
      </c>
      <c r="BS104" s="146">
        <v>4133</v>
      </c>
      <c r="BT104" s="146">
        <v>4167</v>
      </c>
      <c r="BU104" s="146">
        <v>4164</v>
      </c>
      <c r="BV104" s="146">
        <v>4099</v>
      </c>
      <c r="BW104" s="146">
        <v>4134</v>
      </c>
      <c r="BX104" s="146">
        <v>4136</v>
      </c>
      <c r="BY104" s="146">
        <v>4149</v>
      </c>
      <c r="BZ104" s="147">
        <v>4295</v>
      </c>
      <c r="CA104" s="146">
        <v>4447</v>
      </c>
      <c r="CB104" s="146">
        <v>4524</v>
      </c>
      <c r="CC104" s="146">
        <v>4404</v>
      </c>
      <c r="CD104" s="146">
        <v>4282</v>
      </c>
      <c r="CE104" s="146">
        <v>4265</v>
      </c>
      <c r="CF104" s="146">
        <v>4362</v>
      </c>
      <c r="CG104" s="146">
        <v>4326</v>
      </c>
      <c r="CH104" s="146">
        <v>4282</v>
      </c>
      <c r="CI104" s="146">
        <v>4362</v>
      </c>
      <c r="CJ104" s="146">
        <v>4595</v>
      </c>
      <c r="CK104" s="146">
        <v>4324</v>
      </c>
      <c r="CL104" s="147">
        <v>4543</v>
      </c>
      <c r="CM104" s="145">
        <v>5016</v>
      </c>
      <c r="CN104" s="146">
        <v>4951</v>
      </c>
      <c r="CO104" s="146">
        <v>4680</v>
      </c>
      <c r="CP104" s="146">
        <v>4818</v>
      </c>
      <c r="CQ104" s="146">
        <v>4708</v>
      </c>
      <c r="CR104" s="146">
        <v>4854</v>
      </c>
      <c r="CS104" s="146">
        <v>4736</v>
      </c>
      <c r="CT104" s="146">
        <v>4762</v>
      </c>
      <c r="CU104" s="147">
        <v>4773</v>
      </c>
    </row>
    <row r="105" spans="2:99" x14ac:dyDescent="0.25">
      <c r="B105" s="143"/>
      <c r="C105" s="144" t="s">
        <v>161</v>
      </c>
      <c r="D105" s="147">
        <v>231</v>
      </c>
      <c r="E105" s="147">
        <v>403</v>
      </c>
      <c r="F105" s="147">
        <v>508</v>
      </c>
      <c r="G105" s="145">
        <v>535</v>
      </c>
      <c r="H105" s="146">
        <v>517</v>
      </c>
      <c r="I105" s="146">
        <v>505</v>
      </c>
      <c r="J105" s="146">
        <v>514</v>
      </c>
      <c r="K105" s="146">
        <v>518</v>
      </c>
      <c r="L105" s="146">
        <v>530</v>
      </c>
      <c r="M105" s="146">
        <v>534</v>
      </c>
      <c r="N105" s="146">
        <v>544</v>
      </c>
      <c r="O105" s="146">
        <v>513</v>
      </c>
      <c r="P105" s="146">
        <v>520</v>
      </c>
      <c r="Q105" s="146">
        <v>526</v>
      </c>
      <c r="R105" s="147">
        <v>531</v>
      </c>
      <c r="S105" s="146">
        <v>545</v>
      </c>
      <c r="T105" s="146">
        <v>551</v>
      </c>
      <c r="U105" s="146">
        <v>542</v>
      </c>
      <c r="V105" s="146">
        <v>546</v>
      </c>
      <c r="W105" s="146">
        <v>555</v>
      </c>
      <c r="X105" s="146">
        <v>552</v>
      </c>
      <c r="Y105" s="146">
        <v>556</v>
      </c>
      <c r="Z105" s="146">
        <v>552</v>
      </c>
      <c r="AA105" s="146">
        <v>543</v>
      </c>
      <c r="AB105" s="146">
        <v>547</v>
      </c>
      <c r="AC105" s="146">
        <v>521</v>
      </c>
      <c r="AD105" s="147">
        <v>528</v>
      </c>
      <c r="AE105" s="146">
        <v>528</v>
      </c>
      <c r="AF105" s="146">
        <v>531</v>
      </c>
      <c r="AG105" s="146">
        <v>518</v>
      </c>
      <c r="AH105" s="146">
        <v>532</v>
      </c>
      <c r="AI105" s="146">
        <v>517</v>
      </c>
      <c r="AJ105" s="146">
        <v>514</v>
      </c>
      <c r="AK105" s="146">
        <v>500</v>
      </c>
      <c r="AL105" s="146">
        <v>487</v>
      </c>
      <c r="AM105" s="146">
        <v>477</v>
      </c>
      <c r="AN105" s="146">
        <v>489</v>
      </c>
      <c r="AO105" s="146">
        <v>499</v>
      </c>
      <c r="AP105" s="147">
        <v>523</v>
      </c>
      <c r="AQ105" s="145">
        <v>536</v>
      </c>
      <c r="AR105" s="146">
        <v>544</v>
      </c>
      <c r="AS105" s="146">
        <v>443</v>
      </c>
      <c r="AT105" s="146">
        <v>439</v>
      </c>
      <c r="AU105" s="146">
        <v>449</v>
      </c>
      <c r="AV105" s="146">
        <v>464</v>
      </c>
      <c r="AW105" s="146">
        <v>488</v>
      </c>
      <c r="AX105" s="146">
        <v>508</v>
      </c>
      <c r="AY105" s="146">
        <v>511</v>
      </c>
      <c r="AZ105" s="146">
        <v>529</v>
      </c>
      <c r="BA105" s="146">
        <v>532</v>
      </c>
      <c r="BB105" s="147">
        <v>549</v>
      </c>
      <c r="BC105" s="145">
        <v>563</v>
      </c>
      <c r="BD105" s="146">
        <v>573</v>
      </c>
      <c r="BE105" s="146">
        <v>565</v>
      </c>
      <c r="BF105" s="146">
        <v>573</v>
      </c>
      <c r="BG105" s="146">
        <v>571</v>
      </c>
      <c r="BH105" s="146">
        <v>575</v>
      </c>
      <c r="BI105" s="146">
        <v>586</v>
      </c>
      <c r="BJ105" s="146">
        <v>590</v>
      </c>
      <c r="BK105" s="146">
        <v>598</v>
      </c>
      <c r="BL105" s="146">
        <v>607</v>
      </c>
      <c r="BM105" s="146">
        <v>617</v>
      </c>
      <c r="BN105" s="147">
        <v>673</v>
      </c>
      <c r="BO105" s="146">
        <v>643</v>
      </c>
      <c r="BP105" s="146">
        <v>676</v>
      </c>
      <c r="BQ105" s="146">
        <v>674</v>
      </c>
      <c r="BR105" s="146">
        <v>689</v>
      </c>
      <c r="BS105" s="146">
        <v>706</v>
      </c>
      <c r="BT105" s="146">
        <v>723</v>
      </c>
      <c r="BU105" s="146">
        <v>730</v>
      </c>
      <c r="BV105" s="146">
        <v>750</v>
      </c>
      <c r="BW105" s="146">
        <v>785</v>
      </c>
      <c r="BX105" s="146">
        <v>797</v>
      </c>
      <c r="BY105" s="146">
        <v>819</v>
      </c>
      <c r="BZ105" s="147">
        <v>842</v>
      </c>
      <c r="CA105" s="146">
        <v>882</v>
      </c>
      <c r="CB105" s="146">
        <v>914</v>
      </c>
      <c r="CC105" s="146">
        <v>913</v>
      </c>
      <c r="CD105" s="146">
        <v>914</v>
      </c>
      <c r="CE105" s="146">
        <v>932</v>
      </c>
      <c r="CF105" s="146">
        <v>950</v>
      </c>
      <c r="CG105" s="146">
        <v>946</v>
      </c>
      <c r="CH105" s="146">
        <v>951</v>
      </c>
      <c r="CI105" s="146">
        <v>978</v>
      </c>
      <c r="CJ105" s="146">
        <v>1029</v>
      </c>
      <c r="CK105" s="146">
        <v>1003</v>
      </c>
      <c r="CL105" s="147">
        <v>1041</v>
      </c>
      <c r="CM105" s="145">
        <v>1066</v>
      </c>
      <c r="CN105" s="146">
        <v>1097</v>
      </c>
      <c r="CO105" s="146">
        <v>1049</v>
      </c>
      <c r="CP105" s="146">
        <v>1060</v>
      </c>
      <c r="CQ105" s="146">
        <v>1053</v>
      </c>
      <c r="CR105" s="146">
        <v>1096</v>
      </c>
      <c r="CS105" s="146">
        <v>1086</v>
      </c>
      <c r="CT105" s="146">
        <v>1100</v>
      </c>
      <c r="CU105" s="147">
        <v>1098</v>
      </c>
    </row>
    <row r="106" spans="2:99" x14ac:dyDescent="0.25">
      <c r="B106" s="143"/>
      <c r="C106" s="144" t="s">
        <v>162</v>
      </c>
      <c r="D106" s="147">
        <v>137</v>
      </c>
      <c r="E106" s="147">
        <v>342</v>
      </c>
      <c r="F106" s="147">
        <v>441</v>
      </c>
      <c r="G106" s="145">
        <v>463</v>
      </c>
      <c r="H106" s="146">
        <v>457</v>
      </c>
      <c r="I106" s="146">
        <v>430</v>
      </c>
      <c r="J106" s="146">
        <v>434</v>
      </c>
      <c r="K106" s="146">
        <v>454</v>
      </c>
      <c r="L106" s="146">
        <v>492</v>
      </c>
      <c r="M106" s="146">
        <v>496</v>
      </c>
      <c r="N106" s="146">
        <v>512</v>
      </c>
      <c r="O106" s="146">
        <v>518</v>
      </c>
      <c r="P106" s="146">
        <v>537</v>
      </c>
      <c r="Q106" s="146">
        <v>536</v>
      </c>
      <c r="R106" s="147">
        <v>546</v>
      </c>
      <c r="S106" s="146">
        <v>548</v>
      </c>
      <c r="T106" s="146">
        <v>553</v>
      </c>
      <c r="U106" s="146">
        <v>560</v>
      </c>
      <c r="V106" s="146">
        <v>569</v>
      </c>
      <c r="W106" s="146">
        <v>579</v>
      </c>
      <c r="X106" s="146">
        <v>591</v>
      </c>
      <c r="Y106" s="146">
        <v>593</v>
      </c>
      <c r="Z106" s="146">
        <v>593</v>
      </c>
      <c r="AA106" s="146">
        <v>591</v>
      </c>
      <c r="AB106" s="146">
        <v>595</v>
      </c>
      <c r="AC106" s="146">
        <v>575</v>
      </c>
      <c r="AD106" s="147">
        <v>580</v>
      </c>
      <c r="AE106" s="146">
        <v>581</v>
      </c>
      <c r="AF106" s="146">
        <v>587</v>
      </c>
      <c r="AG106" s="146">
        <v>591</v>
      </c>
      <c r="AH106" s="146">
        <v>603</v>
      </c>
      <c r="AI106" s="146">
        <v>603</v>
      </c>
      <c r="AJ106" s="146">
        <v>598</v>
      </c>
      <c r="AK106" s="146">
        <v>592</v>
      </c>
      <c r="AL106" s="146">
        <v>581</v>
      </c>
      <c r="AM106" s="146">
        <v>567</v>
      </c>
      <c r="AN106" s="146">
        <v>574</v>
      </c>
      <c r="AO106" s="146">
        <v>587</v>
      </c>
      <c r="AP106" s="147">
        <v>615</v>
      </c>
      <c r="AQ106" s="145">
        <v>636</v>
      </c>
      <c r="AR106" s="146">
        <v>643</v>
      </c>
      <c r="AS106" s="146">
        <v>775</v>
      </c>
      <c r="AT106" s="146">
        <v>782</v>
      </c>
      <c r="AU106" s="146">
        <v>803</v>
      </c>
      <c r="AV106" s="146">
        <v>836</v>
      </c>
      <c r="AW106" s="146">
        <v>872</v>
      </c>
      <c r="AX106" s="146">
        <v>890</v>
      </c>
      <c r="AY106" s="146">
        <v>902</v>
      </c>
      <c r="AZ106" s="146">
        <v>915</v>
      </c>
      <c r="BA106" s="146">
        <v>935</v>
      </c>
      <c r="BB106" s="147">
        <v>934</v>
      </c>
      <c r="BC106" s="145">
        <v>967</v>
      </c>
      <c r="BD106" s="146">
        <v>961</v>
      </c>
      <c r="BE106" s="146">
        <v>959</v>
      </c>
      <c r="BF106" s="146">
        <v>980</v>
      </c>
      <c r="BG106" s="146">
        <v>986</v>
      </c>
      <c r="BH106" s="146">
        <v>996</v>
      </c>
      <c r="BI106" s="146">
        <v>1028</v>
      </c>
      <c r="BJ106" s="146">
        <v>1017</v>
      </c>
      <c r="BK106" s="146">
        <v>1018</v>
      </c>
      <c r="BL106" s="146">
        <v>1016</v>
      </c>
      <c r="BM106" s="146">
        <v>1049</v>
      </c>
      <c r="BN106" s="147">
        <v>980</v>
      </c>
      <c r="BO106" s="146">
        <v>1070</v>
      </c>
      <c r="BP106" s="146">
        <v>1095</v>
      </c>
      <c r="BQ106" s="146">
        <v>1098</v>
      </c>
      <c r="BR106" s="146">
        <v>1111</v>
      </c>
      <c r="BS106" s="146">
        <v>1124</v>
      </c>
      <c r="BT106" s="146">
        <v>1156</v>
      </c>
      <c r="BU106" s="146">
        <v>1161</v>
      </c>
      <c r="BV106" s="146">
        <v>1180</v>
      </c>
      <c r="BW106" s="146">
        <v>1194</v>
      </c>
      <c r="BX106" s="146">
        <v>1211</v>
      </c>
      <c r="BY106" s="146">
        <v>1218</v>
      </c>
      <c r="BZ106" s="147">
        <v>1234</v>
      </c>
      <c r="CA106" s="146">
        <v>1235</v>
      </c>
      <c r="CB106" s="146">
        <v>1277</v>
      </c>
      <c r="CC106" s="146">
        <v>1279</v>
      </c>
      <c r="CD106" s="146">
        <v>1274</v>
      </c>
      <c r="CE106" s="146">
        <v>1293</v>
      </c>
      <c r="CF106" s="146">
        <v>1300</v>
      </c>
      <c r="CG106" s="146">
        <v>1310</v>
      </c>
      <c r="CH106" s="146">
        <v>1308</v>
      </c>
      <c r="CI106" s="146">
        <v>1311</v>
      </c>
      <c r="CJ106" s="146">
        <v>1341</v>
      </c>
      <c r="CK106" s="146">
        <v>1330</v>
      </c>
      <c r="CL106" s="147">
        <v>1342</v>
      </c>
      <c r="CM106" s="145">
        <v>1358</v>
      </c>
      <c r="CN106" s="146">
        <v>1368</v>
      </c>
      <c r="CO106" s="146">
        <v>1352</v>
      </c>
      <c r="CP106" s="146">
        <v>1369</v>
      </c>
      <c r="CQ106" s="146">
        <v>1370</v>
      </c>
      <c r="CR106" s="146">
        <v>1405</v>
      </c>
      <c r="CS106" s="146">
        <v>1388</v>
      </c>
      <c r="CT106" s="146">
        <v>1401</v>
      </c>
      <c r="CU106" s="147">
        <v>1412</v>
      </c>
    </row>
    <row r="107" spans="2:99" x14ac:dyDescent="0.25">
      <c r="B107" s="143"/>
      <c r="C107" s="144" t="s">
        <v>163</v>
      </c>
      <c r="D107" s="147">
        <v>1243</v>
      </c>
      <c r="E107" s="147">
        <v>1721</v>
      </c>
      <c r="F107" s="147">
        <v>2210</v>
      </c>
      <c r="G107" s="145">
        <v>2205</v>
      </c>
      <c r="H107" s="146">
        <v>2221</v>
      </c>
      <c r="I107" s="146">
        <v>2203</v>
      </c>
      <c r="J107" s="146">
        <v>2464</v>
      </c>
      <c r="K107" s="146">
        <v>2530</v>
      </c>
      <c r="L107" s="146">
        <v>2672</v>
      </c>
      <c r="M107" s="146">
        <v>2759</v>
      </c>
      <c r="N107" s="146">
        <v>2882</v>
      </c>
      <c r="O107" s="146">
        <v>2961</v>
      </c>
      <c r="P107" s="146">
        <v>3004</v>
      </c>
      <c r="Q107" s="146">
        <v>6278</v>
      </c>
      <c r="R107" s="147">
        <v>6359</v>
      </c>
      <c r="S107" s="146">
        <v>6378</v>
      </c>
      <c r="T107" s="146">
        <v>6384</v>
      </c>
      <c r="U107" s="146">
        <v>6075</v>
      </c>
      <c r="V107" s="146">
        <v>6526</v>
      </c>
      <c r="W107" s="146">
        <v>6546</v>
      </c>
      <c r="X107" s="146">
        <v>6605</v>
      </c>
      <c r="Y107" s="146">
        <v>6618</v>
      </c>
      <c r="Z107" s="146">
        <v>6616</v>
      </c>
      <c r="AA107" s="146">
        <v>6694</v>
      </c>
      <c r="AB107" s="146">
        <v>6662</v>
      </c>
      <c r="AC107" s="146">
        <v>6653</v>
      </c>
      <c r="AD107" s="147">
        <v>6669</v>
      </c>
      <c r="AE107" s="146">
        <v>6624</v>
      </c>
      <c r="AF107" s="146">
        <v>6673</v>
      </c>
      <c r="AG107" s="146">
        <v>6773</v>
      </c>
      <c r="AH107" s="146">
        <v>6842</v>
      </c>
      <c r="AI107" s="146">
        <v>6866</v>
      </c>
      <c r="AJ107" s="146">
        <v>6872</v>
      </c>
      <c r="AK107" s="146">
        <v>6835</v>
      </c>
      <c r="AL107" s="146">
        <v>6774</v>
      </c>
      <c r="AM107" s="146">
        <v>6674</v>
      </c>
      <c r="AN107" s="146">
        <v>6770</v>
      </c>
      <c r="AO107" s="146">
        <v>6905</v>
      </c>
      <c r="AP107" s="147">
        <v>7059</v>
      </c>
      <c r="AQ107" s="145">
        <v>7200</v>
      </c>
      <c r="AR107" s="146">
        <v>7314</v>
      </c>
      <c r="AS107" s="146">
        <v>7622</v>
      </c>
      <c r="AT107" s="146">
        <v>7844</v>
      </c>
      <c r="AU107" s="146">
        <v>7982</v>
      </c>
      <c r="AV107" s="146">
        <v>8250</v>
      </c>
      <c r="AW107" s="146">
        <v>8482</v>
      </c>
      <c r="AX107" s="146">
        <v>8610</v>
      </c>
      <c r="AY107" s="146">
        <v>8642</v>
      </c>
      <c r="AZ107" s="146">
        <v>8704</v>
      </c>
      <c r="BA107" s="146">
        <v>8758</v>
      </c>
      <c r="BB107" s="147">
        <v>8863</v>
      </c>
      <c r="BC107" s="145">
        <v>8977</v>
      </c>
      <c r="BD107" s="146">
        <v>8991</v>
      </c>
      <c r="BE107" s="146">
        <v>9246</v>
      </c>
      <c r="BF107" s="146">
        <v>9386</v>
      </c>
      <c r="BG107" s="146">
        <v>9593</v>
      </c>
      <c r="BH107" s="146">
        <v>9800</v>
      </c>
      <c r="BI107" s="146">
        <v>9757</v>
      </c>
      <c r="BJ107" s="146">
        <v>9929</v>
      </c>
      <c r="BK107" s="146">
        <v>9924</v>
      </c>
      <c r="BL107" s="146">
        <v>9945</v>
      </c>
      <c r="BM107" s="146">
        <v>10002</v>
      </c>
      <c r="BN107" s="147">
        <v>9976</v>
      </c>
      <c r="BO107" s="146">
        <v>10043</v>
      </c>
      <c r="BP107" s="146">
        <v>10112</v>
      </c>
      <c r="BQ107" s="146">
        <v>10218</v>
      </c>
      <c r="BR107" s="146">
        <v>10401</v>
      </c>
      <c r="BS107" s="146">
        <v>10479</v>
      </c>
      <c r="BT107" s="146">
        <v>10502</v>
      </c>
      <c r="BU107" s="146">
        <v>10491</v>
      </c>
      <c r="BV107" s="146">
        <v>10600</v>
      </c>
      <c r="BW107" s="146">
        <v>10610</v>
      </c>
      <c r="BX107" s="146">
        <v>10660</v>
      </c>
      <c r="BY107" s="146">
        <v>10642</v>
      </c>
      <c r="BZ107" s="147">
        <v>10619</v>
      </c>
      <c r="CA107" s="146">
        <v>10669</v>
      </c>
      <c r="CB107" s="146">
        <v>10691</v>
      </c>
      <c r="CC107" s="146">
        <v>10760</v>
      </c>
      <c r="CD107" s="146">
        <v>10848</v>
      </c>
      <c r="CE107" s="146">
        <v>10987</v>
      </c>
      <c r="CF107" s="146">
        <v>11130</v>
      </c>
      <c r="CG107" s="146">
        <v>11182</v>
      </c>
      <c r="CH107" s="146">
        <v>11227</v>
      </c>
      <c r="CI107" s="146">
        <v>11340</v>
      </c>
      <c r="CJ107" s="146">
        <v>11380</v>
      </c>
      <c r="CK107" s="146">
        <v>11411</v>
      </c>
      <c r="CL107" s="147">
        <v>11482</v>
      </c>
      <c r="CM107" s="145">
        <v>11777</v>
      </c>
      <c r="CN107" s="146">
        <v>11870</v>
      </c>
      <c r="CO107" s="146">
        <v>12019</v>
      </c>
      <c r="CP107" s="146">
        <v>12150</v>
      </c>
      <c r="CQ107" s="146">
        <v>12229</v>
      </c>
      <c r="CR107" s="146">
        <v>12365</v>
      </c>
      <c r="CS107" s="146">
        <v>12407</v>
      </c>
      <c r="CT107" s="146">
        <v>12392</v>
      </c>
      <c r="CU107" s="147">
        <v>12423</v>
      </c>
    </row>
    <row r="108" spans="2:99" x14ac:dyDescent="0.25">
      <c r="B108" s="143"/>
      <c r="C108" s="144" t="s">
        <v>164</v>
      </c>
      <c r="D108" s="147">
        <v>256</v>
      </c>
      <c r="E108" s="147">
        <v>536</v>
      </c>
      <c r="F108" s="147">
        <v>735</v>
      </c>
      <c r="G108" s="145">
        <v>757</v>
      </c>
      <c r="H108" s="146">
        <v>762</v>
      </c>
      <c r="I108" s="146">
        <v>752</v>
      </c>
      <c r="J108" s="146">
        <v>756</v>
      </c>
      <c r="K108" s="146">
        <v>777</v>
      </c>
      <c r="L108" s="146">
        <v>830</v>
      </c>
      <c r="M108" s="146">
        <v>844</v>
      </c>
      <c r="N108" s="146">
        <v>919</v>
      </c>
      <c r="O108" s="146">
        <v>939</v>
      </c>
      <c r="P108" s="146">
        <v>955</v>
      </c>
      <c r="Q108" s="146">
        <v>960</v>
      </c>
      <c r="R108" s="147">
        <v>975</v>
      </c>
      <c r="S108" s="146">
        <v>965</v>
      </c>
      <c r="T108" s="146">
        <v>973</v>
      </c>
      <c r="U108" s="146">
        <v>989</v>
      </c>
      <c r="V108" s="146">
        <v>1006</v>
      </c>
      <c r="W108" s="146">
        <v>1025</v>
      </c>
      <c r="X108" s="146">
        <v>1016</v>
      </c>
      <c r="Y108" s="146">
        <v>1022</v>
      </c>
      <c r="Z108" s="146">
        <v>1023</v>
      </c>
      <c r="AA108" s="146">
        <v>1018</v>
      </c>
      <c r="AB108" s="146">
        <v>1023</v>
      </c>
      <c r="AC108" s="146">
        <v>999</v>
      </c>
      <c r="AD108" s="147">
        <v>1009</v>
      </c>
      <c r="AE108" s="146">
        <v>1016</v>
      </c>
      <c r="AF108" s="146">
        <v>1023</v>
      </c>
      <c r="AG108" s="146">
        <v>1038</v>
      </c>
      <c r="AH108" s="146">
        <v>1065</v>
      </c>
      <c r="AI108" s="146">
        <v>1053</v>
      </c>
      <c r="AJ108" s="146">
        <v>1038</v>
      </c>
      <c r="AK108" s="146">
        <v>1017</v>
      </c>
      <c r="AL108" s="146">
        <v>987</v>
      </c>
      <c r="AM108" s="146">
        <v>960</v>
      </c>
      <c r="AN108" s="146">
        <v>973</v>
      </c>
      <c r="AO108" s="146">
        <v>1037</v>
      </c>
      <c r="AP108" s="147">
        <v>1083</v>
      </c>
      <c r="AQ108" s="145">
        <v>1116</v>
      </c>
      <c r="AR108" s="146">
        <v>1113</v>
      </c>
      <c r="AS108" s="146">
        <v>1369</v>
      </c>
      <c r="AT108" s="146">
        <v>1432</v>
      </c>
      <c r="AU108" s="146">
        <v>1493</v>
      </c>
      <c r="AV108" s="146">
        <v>1521</v>
      </c>
      <c r="AW108" s="146">
        <v>1563</v>
      </c>
      <c r="AX108" s="146">
        <v>1609</v>
      </c>
      <c r="AY108" s="146">
        <v>1593</v>
      </c>
      <c r="AZ108" s="146">
        <v>1568</v>
      </c>
      <c r="BA108" s="146">
        <v>1620</v>
      </c>
      <c r="BB108" s="147">
        <v>1654</v>
      </c>
      <c r="BC108" s="145">
        <v>1653</v>
      </c>
      <c r="BD108" s="146">
        <v>1697</v>
      </c>
      <c r="BE108" s="146">
        <v>1717</v>
      </c>
      <c r="BF108" s="146">
        <v>1775</v>
      </c>
      <c r="BG108" s="146">
        <v>1782</v>
      </c>
      <c r="BH108" s="146">
        <v>1865</v>
      </c>
      <c r="BI108" s="146">
        <v>1855</v>
      </c>
      <c r="BJ108" s="146">
        <v>1833</v>
      </c>
      <c r="BK108" s="146">
        <v>1829</v>
      </c>
      <c r="BL108" s="146">
        <v>1844</v>
      </c>
      <c r="BM108" s="146">
        <v>1846</v>
      </c>
      <c r="BN108" s="147">
        <v>1833</v>
      </c>
      <c r="BO108" s="146">
        <v>1940</v>
      </c>
      <c r="BP108" s="146">
        <v>1958</v>
      </c>
      <c r="BQ108" s="146">
        <v>1975</v>
      </c>
      <c r="BR108" s="146">
        <v>1994</v>
      </c>
      <c r="BS108" s="146">
        <v>2010</v>
      </c>
      <c r="BT108" s="146">
        <v>2008</v>
      </c>
      <c r="BU108" s="146">
        <v>2011</v>
      </c>
      <c r="BV108" s="146">
        <v>2067</v>
      </c>
      <c r="BW108" s="146">
        <v>2073</v>
      </c>
      <c r="BX108" s="146">
        <v>2059</v>
      </c>
      <c r="BY108" s="146">
        <v>2082</v>
      </c>
      <c r="BZ108" s="147">
        <v>2075</v>
      </c>
      <c r="CA108" s="146">
        <v>2079</v>
      </c>
      <c r="CB108" s="146">
        <v>2104</v>
      </c>
      <c r="CC108" s="146">
        <v>2133</v>
      </c>
      <c r="CD108" s="146">
        <v>2120</v>
      </c>
      <c r="CE108" s="146">
        <v>2162</v>
      </c>
      <c r="CF108" s="146">
        <v>2164</v>
      </c>
      <c r="CG108" s="146">
        <v>2161</v>
      </c>
      <c r="CH108" s="146">
        <v>2156</v>
      </c>
      <c r="CI108" s="146">
        <v>2186</v>
      </c>
      <c r="CJ108" s="146">
        <v>2177</v>
      </c>
      <c r="CK108" s="146">
        <v>2194</v>
      </c>
      <c r="CL108" s="147">
        <v>2229</v>
      </c>
      <c r="CM108" s="145">
        <v>2214</v>
      </c>
      <c r="CN108" s="146">
        <v>2225</v>
      </c>
      <c r="CO108" s="146">
        <v>2228</v>
      </c>
      <c r="CP108" s="146">
        <v>2227</v>
      </c>
      <c r="CQ108" s="146">
        <v>2252</v>
      </c>
      <c r="CR108" s="146">
        <v>2285</v>
      </c>
      <c r="CS108" s="146">
        <v>2301</v>
      </c>
      <c r="CT108" s="146">
        <v>2313</v>
      </c>
      <c r="CU108" s="147">
        <v>2320</v>
      </c>
    </row>
    <row r="109" spans="2:99" x14ac:dyDescent="0.25">
      <c r="B109" s="143"/>
      <c r="C109" s="144" t="s">
        <v>165</v>
      </c>
      <c r="D109" s="147">
        <v>173</v>
      </c>
      <c r="E109" s="147">
        <v>356</v>
      </c>
      <c r="F109" s="147">
        <v>514</v>
      </c>
      <c r="G109" s="145">
        <v>544</v>
      </c>
      <c r="H109" s="146">
        <v>522</v>
      </c>
      <c r="I109" s="146">
        <v>507</v>
      </c>
      <c r="J109" s="146">
        <v>522</v>
      </c>
      <c r="K109" s="146">
        <v>562</v>
      </c>
      <c r="L109" s="146">
        <v>604</v>
      </c>
      <c r="M109" s="146">
        <v>620</v>
      </c>
      <c r="N109" s="146">
        <v>636</v>
      </c>
      <c r="O109" s="146">
        <v>623</v>
      </c>
      <c r="P109" s="146">
        <v>640</v>
      </c>
      <c r="Q109" s="146">
        <v>650</v>
      </c>
      <c r="R109" s="147">
        <v>657</v>
      </c>
      <c r="S109" s="146">
        <v>662</v>
      </c>
      <c r="T109" s="146">
        <v>676</v>
      </c>
      <c r="U109" s="146">
        <v>678</v>
      </c>
      <c r="V109" s="146">
        <v>688</v>
      </c>
      <c r="W109" s="146">
        <v>699</v>
      </c>
      <c r="X109" s="146">
        <v>736</v>
      </c>
      <c r="Y109" s="146">
        <v>736</v>
      </c>
      <c r="Z109" s="146">
        <v>740</v>
      </c>
      <c r="AA109" s="146">
        <v>727</v>
      </c>
      <c r="AB109" s="146">
        <v>723</v>
      </c>
      <c r="AC109" s="146">
        <v>711</v>
      </c>
      <c r="AD109" s="147">
        <v>713</v>
      </c>
      <c r="AE109" s="146">
        <v>717</v>
      </c>
      <c r="AF109" s="146">
        <v>720</v>
      </c>
      <c r="AG109" s="146">
        <v>721</v>
      </c>
      <c r="AH109" s="146">
        <v>736</v>
      </c>
      <c r="AI109" s="146">
        <v>729</v>
      </c>
      <c r="AJ109" s="146">
        <v>724</v>
      </c>
      <c r="AK109" s="146">
        <v>711</v>
      </c>
      <c r="AL109" s="146">
        <v>693</v>
      </c>
      <c r="AM109" s="146">
        <v>678</v>
      </c>
      <c r="AN109" s="146">
        <v>680</v>
      </c>
      <c r="AO109" s="146">
        <v>701</v>
      </c>
      <c r="AP109" s="147">
        <v>728</v>
      </c>
      <c r="AQ109" s="145">
        <v>745</v>
      </c>
      <c r="AR109" s="146">
        <v>753</v>
      </c>
      <c r="AS109" s="146">
        <v>830</v>
      </c>
      <c r="AT109" s="146">
        <v>850</v>
      </c>
      <c r="AU109" s="146">
        <v>873</v>
      </c>
      <c r="AV109" s="146">
        <v>887</v>
      </c>
      <c r="AW109" s="146">
        <v>919</v>
      </c>
      <c r="AX109" s="146">
        <v>948</v>
      </c>
      <c r="AY109" s="146">
        <v>952</v>
      </c>
      <c r="AZ109" s="146">
        <v>970</v>
      </c>
      <c r="BA109" s="146">
        <v>971</v>
      </c>
      <c r="BB109" s="147">
        <v>982</v>
      </c>
      <c r="BC109" s="145">
        <v>1005</v>
      </c>
      <c r="BD109" s="146">
        <v>1020</v>
      </c>
      <c r="BE109" s="146">
        <v>1011</v>
      </c>
      <c r="BF109" s="146">
        <v>1047</v>
      </c>
      <c r="BG109" s="146">
        <v>1069</v>
      </c>
      <c r="BH109" s="146">
        <v>1086</v>
      </c>
      <c r="BI109" s="146">
        <v>1094</v>
      </c>
      <c r="BJ109" s="146">
        <v>1092</v>
      </c>
      <c r="BK109" s="146">
        <v>1101</v>
      </c>
      <c r="BL109" s="146">
        <v>1112</v>
      </c>
      <c r="BM109" s="146">
        <v>1102</v>
      </c>
      <c r="BN109" s="147">
        <v>1090</v>
      </c>
      <c r="BO109" s="146">
        <v>1136</v>
      </c>
      <c r="BP109" s="146">
        <v>1144</v>
      </c>
      <c r="BQ109" s="146">
        <v>1156</v>
      </c>
      <c r="BR109" s="146">
        <v>1179</v>
      </c>
      <c r="BS109" s="146">
        <v>1192</v>
      </c>
      <c r="BT109" s="146">
        <v>1205</v>
      </c>
      <c r="BU109" s="146">
        <v>1199</v>
      </c>
      <c r="BV109" s="146">
        <v>1208</v>
      </c>
      <c r="BW109" s="146">
        <v>1216</v>
      </c>
      <c r="BX109" s="146">
        <v>1202</v>
      </c>
      <c r="BY109" s="146">
        <v>1216</v>
      </c>
      <c r="BZ109" s="147">
        <v>1211</v>
      </c>
      <c r="CA109" s="146">
        <v>1210</v>
      </c>
      <c r="CB109" s="146">
        <v>1206</v>
      </c>
      <c r="CC109" s="146">
        <v>1236</v>
      </c>
      <c r="CD109" s="146">
        <v>1251</v>
      </c>
      <c r="CE109" s="146">
        <v>1284</v>
      </c>
      <c r="CF109" s="146">
        <v>1285</v>
      </c>
      <c r="CG109" s="146">
        <v>1291</v>
      </c>
      <c r="CH109" s="146">
        <v>1272</v>
      </c>
      <c r="CI109" s="146">
        <v>1293</v>
      </c>
      <c r="CJ109" s="146">
        <v>1299</v>
      </c>
      <c r="CK109" s="146">
        <v>1297</v>
      </c>
      <c r="CL109" s="147">
        <v>1308</v>
      </c>
      <c r="CM109" s="145">
        <v>1291</v>
      </c>
      <c r="CN109" s="146">
        <v>1307</v>
      </c>
      <c r="CO109" s="146">
        <v>1315</v>
      </c>
      <c r="CP109" s="146">
        <v>1346</v>
      </c>
      <c r="CQ109" s="146">
        <v>1367</v>
      </c>
      <c r="CR109" s="146">
        <v>1412</v>
      </c>
      <c r="CS109" s="146">
        <v>1416</v>
      </c>
      <c r="CT109" s="146">
        <v>1423</v>
      </c>
      <c r="CU109" s="147">
        <v>1428</v>
      </c>
    </row>
    <row r="110" spans="2:99" x14ac:dyDescent="0.25">
      <c r="B110" s="143"/>
      <c r="C110" s="144" t="s">
        <v>166</v>
      </c>
      <c r="D110" s="147">
        <v>1228</v>
      </c>
      <c r="E110" s="147">
        <v>1895</v>
      </c>
      <c r="F110" s="147">
        <v>2316</v>
      </c>
      <c r="G110" s="145">
        <v>2357</v>
      </c>
      <c r="H110" s="146">
        <v>2329</v>
      </c>
      <c r="I110" s="146">
        <v>2259</v>
      </c>
      <c r="J110" s="146">
        <v>2337</v>
      </c>
      <c r="K110" s="146">
        <v>2410</v>
      </c>
      <c r="L110" s="146">
        <v>2484</v>
      </c>
      <c r="M110" s="146">
        <v>2018</v>
      </c>
      <c r="N110" s="146">
        <v>2080</v>
      </c>
      <c r="O110" s="146">
        <v>2078</v>
      </c>
      <c r="P110" s="146">
        <v>2070</v>
      </c>
      <c r="Q110" s="146">
        <v>2088</v>
      </c>
      <c r="R110" s="147">
        <v>2158</v>
      </c>
      <c r="S110" s="146">
        <v>2175</v>
      </c>
      <c r="T110" s="146">
        <v>2622</v>
      </c>
      <c r="U110" s="146">
        <v>2641</v>
      </c>
      <c r="V110" s="146">
        <v>2660</v>
      </c>
      <c r="W110" s="146">
        <v>2702</v>
      </c>
      <c r="X110" s="146">
        <v>2698</v>
      </c>
      <c r="Y110" s="146">
        <v>2717</v>
      </c>
      <c r="Z110" s="146">
        <v>2718</v>
      </c>
      <c r="AA110" s="146">
        <v>2679</v>
      </c>
      <c r="AB110" s="146">
        <v>2672</v>
      </c>
      <c r="AC110" s="146">
        <v>2605</v>
      </c>
      <c r="AD110" s="147">
        <v>2596</v>
      </c>
      <c r="AE110" s="146">
        <v>2584</v>
      </c>
      <c r="AF110" s="146">
        <v>2589</v>
      </c>
      <c r="AG110" s="146">
        <v>2617</v>
      </c>
      <c r="AH110" s="146">
        <v>2694</v>
      </c>
      <c r="AI110" s="146">
        <v>2665</v>
      </c>
      <c r="AJ110" s="146">
        <v>2612</v>
      </c>
      <c r="AK110" s="146">
        <v>2549</v>
      </c>
      <c r="AL110" s="146">
        <v>2480</v>
      </c>
      <c r="AM110" s="146">
        <v>2403</v>
      </c>
      <c r="AN110" s="146">
        <v>2403</v>
      </c>
      <c r="AO110" s="146">
        <v>2477</v>
      </c>
      <c r="AP110" s="147">
        <v>2551</v>
      </c>
      <c r="AQ110" s="145">
        <v>2604</v>
      </c>
      <c r="AR110" s="146">
        <v>2604</v>
      </c>
      <c r="AS110" s="146">
        <v>2564</v>
      </c>
      <c r="AT110" s="146">
        <v>2737</v>
      </c>
      <c r="AU110" s="146">
        <v>2760</v>
      </c>
      <c r="AV110" s="146">
        <v>2801</v>
      </c>
      <c r="AW110" s="146">
        <v>2838</v>
      </c>
      <c r="AX110" s="146">
        <v>2881</v>
      </c>
      <c r="AY110" s="146">
        <v>2897</v>
      </c>
      <c r="AZ110" s="146">
        <v>2876</v>
      </c>
      <c r="BA110" s="146">
        <v>2865</v>
      </c>
      <c r="BB110" s="147">
        <v>2881</v>
      </c>
      <c r="BC110" s="145">
        <v>3239</v>
      </c>
      <c r="BD110" s="146">
        <v>3275</v>
      </c>
      <c r="BE110" s="146">
        <v>3374</v>
      </c>
      <c r="BF110" s="146">
        <v>3442</v>
      </c>
      <c r="BG110" s="146">
        <v>3467</v>
      </c>
      <c r="BH110" s="146">
        <v>3521</v>
      </c>
      <c r="BI110" s="146">
        <v>3521</v>
      </c>
      <c r="BJ110" s="146">
        <v>3545</v>
      </c>
      <c r="BK110" s="146">
        <v>3530</v>
      </c>
      <c r="BL110" s="146">
        <v>3540</v>
      </c>
      <c r="BM110" s="146">
        <v>3570</v>
      </c>
      <c r="BN110" s="147">
        <v>3403</v>
      </c>
      <c r="BO110" s="146">
        <v>3634</v>
      </c>
      <c r="BP110" s="146">
        <v>3693</v>
      </c>
      <c r="BQ110" s="146">
        <v>3724</v>
      </c>
      <c r="BR110" s="146">
        <v>3762</v>
      </c>
      <c r="BS110" s="146">
        <v>3762</v>
      </c>
      <c r="BT110" s="146">
        <v>3741</v>
      </c>
      <c r="BU110" s="146">
        <v>3772</v>
      </c>
      <c r="BV110" s="146">
        <v>3815</v>
      </c>
      <c r="BW110" s="146">
        <v>3793</v>
      </c>
      <c r="BX110" s="146">
        <v>3779</v>
      </c>
      <c r="BY110" s="146">
        <v>3796</v>
      </c>
      <c r="BZ110" s="147">
        <v>3808</v>
      </c>
      <c r="CA110" s="146">
        <v>3782</v>
      </c>
      <c r="CB110" s="146">
        <v>3799</v>
      </c>
      <c r="CC110" s="146">
        <v>3795</v>
      </c>
      <c r="CD110" s="146">
        <v>3849</v>
      </c>
      <c r="CE110" s="146">
        <v>3932</v>
      </c>
      <c r="CF110" s="146">
        <v>3973</v>
      </c>
      <c r="CG110" s="146">
        <v>3994</v>
      </c>
      <c r="CH110" s="146">
        <v>3980</v>
      </c>
      <c r="CI110" s="146">
        <v>4039</v>
      </c>
      <c r="CJ110" s="146">
        <v>4039</v>
      </c>
      <c r="CK110" s="146">
        <v>4090</v>
      </c>
      <c r="CL110" s="147">
        <v>4056</v>
      </c>
      <c r="CM110" s="145">
        <v>4167</v>
      </c>
      <c r="CN110" s="146">
        <v>4121</v>
      </c>
      <c r="CO110" s="146">
        <v>4111</v>
      </c>
      <c r="CP110" s="146">
        <v>4143</v>
      </c>
      <c r="CQ110" s="146">
        <v>4219</v>
      </c>
      <c r="CR110" s="146">
        <v>4266</v>
      </c>
      <c r="CS110" s="146">
        <v>4323</v>
      </c>
      <c r="CT110" s="146">
        <v>4309</v>
      </c>
      <c r="CU110" s="147">
        <v>4354</v>
      </c>
    </row>
    <row r="111" spans="2:99" x14ac:dyDescent="0.25">
      <c r="B111" s="143"/>
      <c r="C111" s="144" t="s">
        <v>167</v>
      </c>
      <c r="D111" s="147">
        <v>377</v>
      </c>
      <c r="E111" s="147">
        <v>699</v>
      </c>
      <c r="F111" s="147">
        <v>942</v>
      </c>
      <c r="G111" s="145">
        <v>957</v>
      </c>
      <c r="H111" s="146">
        <v>956</v>
      </c>
      <c r="I111" s="146">
        <v>912</v>
      </c>
      <c r="J111" s="146">
        <v>972</v>
      </c>
      <c r="K111" s="146">
        <v>1021</v>
      </c>
      <c r="L111" s="146">
        <v>1072</v>
      </c>
      <c r="M111" s="146">
        <v>1076</v>
      </c>
      <c r="N111" s="146">
        <v>1101</v>
      </c>
      <c r="O111" s="146">
        <v>1147</v>
      </c>
      <c r="P111" s="146">
        <v>1160</v>
      </c>
      <c r="Q111" s="146">
        <v>1172</v>
      </c>
      <c r="R111" s="147">
        <v>1189</v>
      </c>
      <c r="S111" s="146">
        <v>1207</v>
      </c>
      <c r="T111" s="146">
        <v>1246</v>
      </c>
      <c r="U111" s="146">
        <v>1244</v>
      </c>
      <c r="V111" s="146">
        <v>1260</v>
      </c>
      <c r="W111" s="146">
        <v>1269</v>
      </c>
      <c r="X111" s="146">
        <v>1294</v>
      </c>
      <c r="Y111" s="146">
        <v>1314</v>
      </c>
      <c r="Z111" s="146">
        <v>1319</v>
      </c>
      <c r="AA111" s="146">
        <v>1299</v>
      </c>
      <c r="AB111" s="146">
        <v>1286</v>
      </c>
      <c r="AC111" s="146">
        <v>1277</v>
      </c>
      <c r="AD111" s="147">
        <v>1284</v>
      </c>
      <c r="AE111" s="146">
        <v>1279</v>
      </c>
      <c r="AF111" s="146">
        <v>1269</v>
      </c>
      <c r="AG111" s="146">
        <v>1277</v>
      </c>
      <c r="AH111" s="146">
        <v>1305</v>
      </c>
      <c r="AI111" s="146">
        <v>1303</v>
      </c>
      <c r="AJ111" s="146">
        <v>1300</v>
      </c>
      <c r="AK111" s="146">
        <v>1282</v>
      </c>
      <c r="AL111" s="146">
        <v>1249</v>
      </c>
      <c r="AM111" s="146">
        <v>1219</v>
      </c>
      <c r="AN111" s="146">
        <v>1222</v>
      </c>
      <c r="AO111" s="146">
        <v>1263</v>
      </c>
      <c r="AP111" s="147">
        <v>1306</v>
      </c>
      <c r="AQ111" s="145">
        <v>1352</v>
      </c>
      <c r="AR111" s="146">
        <v>1357</v>
      </c>
      <c r="AS111" s="146">
        <v>1731</v>
      </c>
      <c r="AT111" s="146">
        <v>1768</v>
      </c>
      <c r="AU111" s="146">
        <v>1826</v>
      </c>
      <c r="AV111" s="146">
        <v>1882</v>
      </c>
      <c r="AW111" s="146">
        <v>1932</v>
      </c>
      <c r="AX111" s="146">
        <v>1965</v>
      </c>
      <c r="AY111" s="146">
        <v>2001</v>
      </c>
      <c r="AZ111" s="146">
        <v>1967</v>
      </c>
      <c r="BA111" s="146">
        <v>2003</v>
      </c>
      <c r="BB111" s="147">
        <v>2039</v>
      </c>
      <c r="BC111" s="145">
        <v>2050</v>
      </c>
      <c r="BD111" s="146">
        <v>2093</v>
      </c>
      <c r="BE111" s="146">
        <v>2163</v>
      </c>
      <c r="BF111" s="146">
        <v>2267</v>
      </c>
      <c r="BG111" s="146">
        <v>2302</v>
      </c>
      <c r="BH111" s="146">
        <v>2346</v>
      </c>
      <c r="BI111" s="146">
        <v>2398</v>
      </c>
      <c r="BJ111" s="146">
        <v>2402</v>
      </c>
      <c r="BK111" s="146">
        <v>2450</v>
      </c>
      <c r="BL111" s="146">
        <v>2406</v>
      </c>
      <c r="BM111" s="146">
        <v>2457</v>
      </c>
      <c r="BN111" s="147">
        <v>2510</v>
      </c>
      <c r="BO111" s="146">
        <v>2534</v>
      </c>
      <c r="BP111" s="146">
        <v>2534</v>
      </c>
      <c r="BQ111" s="146">
        <v>2597</v>
      </c>
      <c r="BR111" s="146">
        <v>2628</v>
      </c>
      <c r="BS111" s="146">
        <v>2647</v>
      </c>
      <c r="BT111" s="146">
        <v>2673</v>
      </c>
      <c r="BU111" s="146">
        <v>2684</v>
      </c>
      <c r="BV111" s="146">
        <v>2753</v>
      </c>
      <c r="BW111" s="146">
        <v>2741</v>
      </c>
      <c r="BX111" s="146">
        <v>2727</v>
      </c>
      <c r="BY111" s="146">
        <v>2726</v>
      </c>
      <c r="BZ111" s="147">
        <v>2702</v>
      </c>
      <c r="CA111" s="146">
        <v>2743</v>
      </c>
      <c r="CB111" s="146">
        <v>2744</v>
      </c>
      <c r="CC111" s="146">
        <v>2792</v>
      </c>
      <c r="CD111" s="146">
        <v>2763</v>
      </c>
      <c r="CE111" s="146">
        <v>2824</v>
      </c>
      <c r="CF111" s="146">
        <v>2852</v>
      </c>
      <c r="CG111" s="146">
        <v>2866</v>
      </c>
      <c r="CH111" s="146">
        <v>2840</v>
      </c>
      <c r="CI111" s="146">
        <v>2882</v>
      </c>
      <c r="CJ111" s="146">
        <v>2893</v>
      </c>
      <c r="CK111" s="146">
        <v>2885</v>
      </c>
      <c r="CL111" s="147">
        <v>2904</v>
      </c>
      <c r="CM111" s="145">
        <v>2827</v>
      </c>
      <c r="CN111" s="146">
        <v>2773</v>
      </c>
      <c r="CO111" s="146">
        <v>2757</v>
      </c>
      <c r="CP111" s="146">
        <v>2797</v>
      </c>
      <c r="CQ111" s="146">
        <v>2821</v>
      </c>
      <c r="CR111" s="146">
        <v>2872</v>
      </c>
      <c r="CS111" s="146">
        <v>2873</v>
      </c>
      <c r="CT111" s="146">
        <v>2883</v>
      </c>
      <c r="CU111" s="147">
        <v>2882</v>
      </c>
    </row>
    <row r="112" spans="2:99" x14ac:dyDescent="0.25">
      <c r="B112" s="143"/>
      <c r="C112" s="144" t="s">
        <v>168</v>
      </c>
      <c r="D112" s="147">
        <v>145</v>
      </c>
      <c r="E112" s="147">
        <v>313</v>
      </c>
      <c r="F112" s="147">
        <v>413</v>
      </c>
      <c r="G112" s="145">
        <v>442</v>
      </c>
      <c r="H112" s="146">
        <v>442</v>
      </c>
      <c r="I112" s="146">
        <v>414</v>
      </c>
      <c r="J112" s="146">
        <v>421</v>
      </c>
      <c r="K112" s="146">
        <v>451</v>
      </c>
      <c r="L112" s="146">
        <v>474</v>
      </c>
      <c r="M112" s="146">
        <v>501</v>
      </c>
      <c r="N112" s="146">
        <v>505</v>
      </c>
      <c r="O112" s="146">
        <v>501</v>
      </c>
      <c r="P112" s="146">
        <v>500</v>
      </c>
      <c r="Q112" s="146">
        <v>507</v>
      </c>
      <c r="R112" s="147">
        <v>519</v>
      </c>
      <c r="S112" s="146">
        <v>542</v>
      </c>
      <c r="T112" s="146">
        <v>551</v>
      </c>
      <c r="U112" s="146">
        <v>524</v>
      </c>
      <c r="V112" s="146">
        <v>527</v>
      </c>
      <c r="W112" s="146">
        <v>537</v>
      </c>
      <c r="X112" s="146">
        <v>546</v>
      </c>
      <c r="Y112" s="146">
        <v>551</v>
      </c>
      <c r="Z112" s="146">
        <v>542</v>
      </c>
      <c r="AA112" s="146">
        <v>538</v>
      </c>
      <c r="AB112" s="146">
        <v>553</v>
      </c>
      <c r="AC112" s="146">
        <v>517</v>
      </c>
      <c r="AD112" s="147">
        <v>525</v>
      </c>
      <c r="AE112" s="146">
        <v>545</v>
      </c>
      <c r="AF112" s="146">
        <v>539</v>
      </c>
      <c r="AG112" s="146">
        <v>526</v>
      </c>
      <c r="AH112" s="146">
        <v>542</v>
      </c>
      <c r="AI112" s="146">
        <v>524</v>
      </c>
      <c r="AJ112" s="146">
        <v>522</v>
      </c>
      <c r="AK112" s="146">
        <v>511</v>
      </c>
      <c r="AL112" s="146">
        <v>496</v>
      </c>
      <c r="AM112" s="146">
        <v>481</v>
      </c>
      <c r="AN112" s="146">
        <v>494</v>
      </c>
      <c r="AO112" s="146">
        <v>509</v>
      </c>
      <c r="AP112" s="147">
        <v>534</v>
      </c>
      <c r="AQ112" s="145">
        <v>593</v>
      </c>
      <c r="AR112" s="146">
        <v>584</v>
      </c>
      <c r="AS112" s="146">
        <v>711</v>
      </c>
      <c r="AT112" s="146">
        <v>681</v>
      </c>
      <c r="AU112" s="146">
        <v>688</v>
      </c>
      <c r="AV112" s="146">
        <v>723</v>
      </c>
      <c r="AW112" s="146">
        <v>769</v>
      </c>
      <c r="AX112" s="146">
        <v>780</v>
      </c>
      <c r="AY112" s="146">
        <v>817</v>
      </c>
      <c r="AZ112" s="146">
        <v>813</v>
      </c>
      <c r="BA112" s="146">
        <v>822</v>
      </c>
      <c r="BB112" s="147">
        <v>854</v>
      </c>
      <c r="BC112" s="145">
        <v>987</v>
      </c>
      <c r="BD112" s="146">
        <v>1036</v>
      </c>
      <c r="BE112" s="146">
        <v>924</v>
      </c>
      <c r="BF112" s="146">
        <v>930</v>
      </c>
      <c r="BG112" s="146">
        <v>925</v>
      </c>
      <c r="BH112" s="146">
        <v>929</v>
      </c>
      <c r="BI112" s="146">
        <v>963</v>
      </c>
      <c r="BJ112" s="146">
        <v>948</v>
      </c>
      <c r="BK112" s="146">
        <v>973</v>
      </c>
      <c r="BL112" s="146">
        <v>988</v>
      </c>
      <c r="BM112" s="146">
        <v>956</v>
      </c>
      <c r="BN112" s="147">
        <v>910</v>
      </c>
      <c r="BO112" s="146">
        <v>1114</v>
      </c>
      <c r="BP112" s="146">
        <v>1158</v>
      </c>
      <c r="BQ112" s="146">
        <v>1039</v>
      </c>
      <c r="BR112" s="146">
        <v>1079</v>
      </c>
      <c r="BS112" s="146">
        <v>1070</v>
      </c>
      <c r="BT112" s="146">
        <v>1098</v>
      </c>
      <c r="BU112" s="146">
        <v>1104</v>
      </c>
      <c r="BV112" s="146">
        <v>1090</v>
      </c>
      <c r="BW112" s="146">
        <v>1121</v>
      </c>
      <c r="BX112" s="146">
        <v>1125</v>
      </c>
      <c r="BY112" s="146">
        <v>1090</v>
      </c>
      <c r="BZ112" s="147">
        <v>1138</v>
      </c>
      <c r="CA112" s="146">
        <v>1187</v>
      </c>
      <c r="CB112" s="146">
        <v>1229</v>
      </c>
      <c r="CC112" s="146">
        <v>1208</v>
      </c>
      <c r="CD112" s="146">
        <v>1154</v>
      </c>
      <c r="CE112" s="146">
        <v>1165</v>
      </c>
      <c r="CF112" s="146">
        <v>1225</v>
      </c>
      <c r="CG112" s="146">
        <v>1223</v>
      </c>
      <c r="CH112" s="146">
        <v>1200</v>
      </c>
      <c r="CI112" s="146">
        <v>1237</v>
      </c>
      <c r="CJ112" s="146">
        <v>1339</v>
      </c>
      <c r="CK112" s="146">
        <v>1235</v>
      </c>
      <c r="CL112" s="147">
        <v>1299</v>
      </c>
      <c r="CM112" s="145">
        <v>1547</v>
      </c>
      <c r="CN112" s="146">
        <v>1540</v>
      </c>
      <c r="CO112" s="146">
        <v>1381</v>
      </c>
      <c r="CP112" s="146">
        <v>1435</v>
      </c>
      <c r="CQ112" s="146">
        <v>1389</v>
      </c>
      <c r="CR112" s="146">
        <v>1494</v>
      </c>
      <c r="CS112" s="146">
        <v>1414</v>
      </c>
      <c r="CT112" s="146">
        <v>1399</v>
      </c>
      <c r="CU112" s="147">
        <v>1409</v>
      </c>
    </row>
    <row r="113" spans="2:99" x14ac:dyDescent="0.25">
      <c r="B113" s="143"/>
      <c r="C113" s="144" t="s">
        <v>169</v>
      </c>
      <c r="D113" s="147">
        <v>349</v>
      </c>
      <c r="E113" s="147">
        <v>691</v>
      </c>
      <c r="F113" s="147">
        <v>877</v>
      </c>
      <c r="G113" s="145">
        <v>905</v>
      </c>
      <c r="H113" s="146">
        <v>896</v>
      </c>
      <c r="I113" s="146">
        <v>908</v>
      </c>
      <c r="J113" s="146">
        <v>967</v>
      </c>
      <c r="K113" s="146">
        <v>997</v>
      </c>
      <c r="L113" s="146">
        <v>1035</v>
      </c>
      <c r="M113" s="146">
        <v>1063</v>
      </c>
      <c r="N113" s="146">
        <v>1082</v>
      </c>
      <c r="O113" s="146">
        <v>1091</v>
      </c>
      <c r="P113" s="146">
        <v>1095</v>
      </c>
      <c r="Q113" s="146">
        <v>1108</v>
      </c>
      <c r="R113" s="147">
        <v>1113</v>
      </c>
      <c r="S113" s="146">
        <v>1120</v>
      </c>
      <c r="T113" s="146">
        <v>1092</v>
      </c>
      <c r="U113" s="146">
        <v>1135</v>
      </c>
      <c r="V113" s="146">
        <v>1158</v>
      </c>
      <c r="W113" s="146">
        <v>1175</v>
      </c>
      <c r="X113" s="146">
        <v>1202</v>
      </c>
      <c r="Y113" s="146">
        <v>1190</v>
      </c>
      <c r="Z113" s="146">
        <v>1208</v>
      </c>
      <c r="AA113" s="146">
        <v>1203</v>
      </c>
      <c r="AB113" s="146">
        <v>1214</v>
      </c>
      <c r="AC113" s="146">
        <v>1183</v>
      </c>
      <c r="AD113" s="147">
        <v>1181</v>
      </c>
      <c r="AE113" s="146">
        <v>1172</v>
      </c>
      <c r="AF113" s="146">
        <v>1172</v>
      </c>
      <c r="AG113" s="146">
        <v>1177</v>
      </c>
      <c r="AH113" s="146">
        <v>1193</v>
      </c>
      <c r="AI113" s="146">
        <v>1184</v>
      </c>
      <c r="AJ113" s="146">
        <v>1164</v>
      </c>
      <c r="AK113" s="146">
        <v>1137</v>
      </c>
      <c r="AL113" s="146">
        <v>1099</v>
      </c>
      <c r="AM113" s="146">
        <v>1071</v>
      </c>
      <c r="AN113" s="146">
        <v>1086</v>
      </c>
      <c r="AO113" s="146">
        <v>1137</v>
      </c>
      <c r="AP113" s="147">
        <v>1185</v>
      </c>
      <c r="AQ113" s="145">
        <v>1229</v>
      </c>
      <c r="AR113" s="146">
        <v>1243</v>
      </c>
      <c r="AS113" s="146">
        <v>1476</v>
      </c>
      <c r="AT113" s="146">
        <v>1547</v>
      </c>
      <c r="AU113" s="146">
        <v>1551</v>
      </c>
      <c r="AV113" s="146">
        <v>1630</v>
      </c>
      <c r="AW113" s="146">
        <v>1703</v>
      </c>
      <c r="AX113" s="146">
        <v>1728</v>
      </c>
      <c r="AY113" s="146">
        <v>1771</v>
      </c>
      <c r="AZ113" s="146">
        <v>1761</v>
      </c>
      <c r="BA113" s="146">
        <v>1791</v>
      </c>
      <c r="BB113" s="147">
        <v>1811</v>
      </c>
      <c r="BC113" s="145">
        <v>1834</v>
      </c>
      <c r="BD113" s="146">
        <v>1845</v>
      </c>
      <c r="BE113" s="146">
        <v>1881</v>
      </c>
      <c r="BF113" s="146">
        <v>1897</v>
      </c>
      <c r="BG113" s="146">
        <v>1962</v>
      </c>
      <c r="BH113" s="146">
        <v>2014</v>
      </c>
      <c r="BI113" s="146">
        <v>2032</v>
      </c>
      <c r="BJ113" s="146">
        <v>2040</v>
      </c>
      <c r="BK113" s="146">
        <v>2043</v>
      </c>
      <c r="BL113" s="146">
        <v>2045</v>
      </c>
      <c r="BM113" s="146">
        <v>2045</v>
      </c>
      <c r="BN113" s="147">
        <v>1992</v>
      </c>
      <c r="BO113" s="146">
        <v>2105</v>
      </c>
      <c r="BP113" s="146">
        <v>2125</v>
      </c>
      <c r="BQ113" s="146">
        <v>2132</v>
      </c>
      <c r="BR113" s="146">
        <v>2170</v>
      </c>
      <c r="BS113" s="146">
        <v>2212</v>
      </c>
      <c r="BT113" s="146">
        <v>2216</v>
      </c>
      <c r="BU113" s="146">
        <v>2216</v>
      </c>
      <c r="BV113" s="146">
        <v>2210</v>
      </c>
      <c r="BW113" s="146">
        <v>2201</v>
      </c>
      <c r="BX113" s="146">
        <v>2205</v>
      </c>
      <c r="BY113" s="146">
        <v>2203</v>
      </c>
      <c r="BZ113" s="147">
        <v>2196</v>
      </c>
      <c r="CA113" s="146">
        <v>2212</v>
      </c>
      <c r="CB113" s="146">
        <v>2228</v>
      </c>
      <c r="CC113" s="146">
        <v>2236</v>
      </c>
      <c r="CD113" s="146">
        <v>2239</v>
      </c>
      <c r="CE113" s="146">
        <v>2275</v>
      </c>
      <c r="CF113" s="146">
        <v>2281</v>
      </c>
      <c r="CG113" s="146">
        <v>2302</v>
      </c>
      <c r="CH113" s="146">
        <v>2273</v>
      </c>
      <c r="CI113" s="146">
        <v>2319</v>
      </c>
      <c r="CJ113" s="146">
        <v>2325</v>
      </c>
      <c r="CK113" s="146">
        <v>2336</v>
      </c>
      <c r="CL113" s="147">
        <v>2334</v>
      </c>
      <c r="CM113" s="145">
        <v>2341</v>
      </c>
      <c r="CN113" s="146">
        <v>2389</v>
      </c>
      <c r="CO113" s="146">
        <v>2379</v>
      </c>
      <c r="CP113" s="146">
        <v>2409</v>
      </c>
      <c r="CQ113" s="146">
        <v>2427</v>
      </c>
      <c r="CR113" s="146">
        <v>2435</v>
      </c>
      <c r="CS113" s="146">
        <v>2450</v>
      </c>
      <c r="CT113" s="146">
        <v>2459</v>
      </c>
      <c r="CU113" s="147">
        <v>2464</v>
      </c>
    </row>
    <row r="114" spans="2:99" x14ac:dyDescent="0.25">
      <c r="B114" s="143"/>
      <c r="C114" s="144" t="s">
        <v>170</v>
      </c>
      <c r="D114" s="147">
        <v>347</v>
      </c>
      <c r="E114" s="147">
        <v>834</v>
      </c>
      <c r="F114" s="147">
        <v>964</v>
      </c>
      <c r="G114" s="145">
        <v>1006</v>
      </c>
      <c r="H114" s="146">
        <v>972</v>
      </c>
      <c r="I114" s="146">
        <v>959</v>
      </c>
      <c r="J114" s="146">
        <v>1008</v>
      </c>
      <c r="K114" s="146">
        <v>1052</v>
      </c>
      <c r="L114" s="146">
        <v>1116</v>
      </c>
      <c r="M114" s="146">
        <v>1142</v>
      </c>
      <c r="N114" s="146">
        <v>1172</v>
      </c>
      <c r="O114" s="146">
        <v>1152</v>
      </c>
      <c r="P114" s="146">
        <v>1160</v>
      </c>
      <c r="Q114" s="146">
        <v>1170</v>
      </c>
      <c r="R114" s="147">
        <v>1176</v>
      </c>
      <c r="S114" s="146">
        <v>1216</v>
      </c>
      <c r="T114" s="146">
        <v>1272</v>
      </c>
      <c r="U114" s="146">
        <v>1252</v>
      </c>
      <c r="V114" s="146">
        <v>1280</v>
      </c>
      <c r="W114" s="146">
        <v>1303</v>
      </c>
      <c r="X114" s="146">
        <v>1321</v>
      </c>
      <c r="Y114" s="146">
        <v>1329</v>
      </c>
      <c r="Z114" s="146">
        <v>1340</v>
      </c>
      <c r="AA114" s="146">
        <v>1313</v>
      </c>
      <c r="AB114" s="146">
        <v>1315</v>
      </c>
      <c r="AC114" s="146">
        <v>1255</v>
      </c>
      <c r="AD114" s="147">
        <v>1278</v>
      </c>
      <c r="AE114" s="146">
        <v>1278</v>
      </c>
      <c r="AF114" s="146">
        <v>1283</v>
      </c>
      <c r="AG114" s="146">
        <v>1288</v>
      </c>
      <c r="AH114" s="146">
        <v>1330</v>
      </c>
      <c r="AI114" s="146">
        <v>1314</v>
      </c>
      <c r="AJ114" s="146">
        <v>1296</v>
      </c>
      <c r="AK114" s="146">
        <v>1278</v>
      </c>
      <c r="AL114" s="146">
        <v>1246</v>
      </c>
      <c r="AM114" s="146">
        <v>1210</v>
      </c>
      <c r="AN114" s="146">
        <v>1213</v>
      </c>
      <c r="AO114" s="146">
        <v>1255</v>
      </c>
      <c r="AP114" s="147">
        <v>1309</v>
      </c>
      <c r="AQ114" s="145">
        <v>1356</v>
      </c>
      <c r="AR114" s="146">
        <v>1353</v>
      </c>
      <c r="AS114" s="146">
        <v>1493</v>
      </c>
      <c r="AT114" s="146">
        <v>1515</v>
      </c>
      <c r="AU114" s="146">
        <v>1549</v>
      </c>
      <c r="AV114" s="146">
        <v>1566</v>
      </c>
      <c r="AW114" s="146">
        <v>1632</v>
      </c>
      <c r="AX114" s="146">
        <v>1654</v>
      </c>
      <c r="AY114" s="146">
        <v>1688</v>
      </c>
      <c r="AZ114" s="146">
        <v>1699</v>
      </c>
      <c r="BA114" s="146">
        <v>1714</v>
      </c>
      <c r="BB114" s="147">
        <v>1745</v>
      </c>
      <c r="BC114" s="145">
        <v>1773</v>
      </c>
      <c r="BD114" s="146">
        <v>1778</v>
      </c>
      <c r="BE114" s="146">
        <v>1773</v>
      </c>
      <c r="BF114" s="146">
        <v>1815</v>
      </c>
      <c r="BG114" s="146">
        <v>1839</v>
      </c>
      <c r="BH114" s="146">
        <v>1871</v>
      </c>
      <c r="BI114" s="146">
        <v>1864</v>
      </c>
      <c r="BJ114" s="146">
        <v>1869</v>
      </c>
      <c r="BK114" s="146">
        <v>1892</v>
      </c>
      <c r="BL114" s="146">
        <v>1904</v>
      </c>
      <c r="BM114" s="146">
        <v>1900</v>
      </c>
      <c r="BN114" s="147">
        <v>1822</v>
      </c>
      <c r="BO114" s="146">
        <v>1938</v>
      </c>
      <c r="BP114" s="146">
        <v>1970</v>
      </c>
      <c r="BQ114" s="146">
        <v>1981</v>
      </c>
      <c r="BR114" s="146">
        <v>2023</v>
      </c>
      <c r="BS114" s="146">
        <v>2032</v>
      </c>
      <c r="BT114" s="146">
        <v>2046</v>
      </c>
      <c r="BU114" s="146">
        <v>2049</v>
      </c>
      <c r="BV114" s="146">
        <v>2073</v>
      </c>
      <c r="BW114" s="146">
        <v>2053</v>
      </c>
      <c r="BX114" s="146">
        <v>2051</v>
      </c>
      <c r="BY114" s="146">
        <v>2048</v>
      </c>
      <c r="BZ114" s="147">
        <v>2072</v>
      </c>
      <c r="CA114" s="146">
        <v>2066</v>
      </c>
      <c r="CB114" s="146">
        <v>2080</v>
      </c>
      <c r="CC114" s="146">
        <v>2109</v>
      </c>
      <c r="CD114" s="146">
        <v>2076</v>
      </c>
      <c r="CE114" s="146">
        <v>2110</v>
      </c>
      <c r="CF114" s="146">
        <v>2100</v>
      </c>
      <c r="CG114" s="146">
        <v>2104</v>
      </c>
      <c r="CH114" s="146">
        <v>2100</v>
      </c>
      <c r="CI114" s="146">
        <v>2124</v>
      </c>
      <c r="CJ114" s="146">
        <v>2118</v>
      </c>
      <c r="CK114" s="146">
        <v>2115</v>
      </c>
      <c r="CL114" s="147">
        <v>2122</v>
      </c>
      <c r="CM114" s="145">
        <v>2124</v>
      </c>
      <c r="CN114" s="146">
        <v>2114</v>
      </c>
      <c r="CO114" s="146">
        <v>2127</v>
      </c>
      <c r="CP114" s="146">
        <v>2157</v>
      </c>
      <c r="CQ114" s="146">
        <v>2174</v>
      </c>
      <c r="CR114" s="146">
        <v>2179</v>
      </c>
      <c r="CS114" s="146">
        <v>2187</v>
      </c>
      <c r="CT114" s="146">
        <v>2167</v>
      </c>
      <c r="CU114" s="147">
        <v>2156</v>
      </c>
    </row>
    <row r="115" spans="2:99" x14ac:dyDescent="0.25">
      <c r="B115" s="143"/>
      <c r="C115" s="144" t="s">
        <v>171</v>
      </c>
      <c r="D115" s="147">
        <v>112</v>
      </c>
      <c r="E115" s="147">
        <v>237</v>
      </c>
      <c r="F115" s="147">
        <v>303</v>
      </c>
      <c r="G115" s="145">
        <v>336</v>
      </c>
      <c r="H115" s="146">
        <v>334</v>
      </c>
      <c r="I115" s="146">
        <v>314</v>
      </c>
      <c r="J115" s="146">
        <v>312</v>
      </c>
      <c r="K115" s="146">
        <v>320</v>
      </c>
      <c r="L115" s="146">
        <v>342</v>
      </c>
      <c r="M115" s="146">
        <v>355</v>
      </c>
      <c r="N115" s="146">
        <v>355</v>
      </c>
      <c r="O115" s="146">
        <v>369</v>
      </c>
      <c r="P115" s="146">
        <v>373</v>
      </c>
      <c r="Q115" s="146">
        <v>380</v>
      </c>
      <c r="R115" s="147">
        <v>379</v>
      </c>
      <c r="S115" s="146">
        <v>371</v>
      </c>
      <c r="T115" s="146">
        <v>381</v>
      </c>
      <c r="U115" s="146">
        <v>402</v>
      </c>
      <c r="V115" s="146">
        <v>408</v>
      </c>
      <c r="W115" s="146">
        <v>413</v>
      </c>
      <c r="X115" s="146">
        <v>419</v>
      </c>
      <c r="Y115" s="146">
        <v>417</v>
      </c>
      <c r="Z115" s="146">
        <v>415</v>
      </c>
      <c r="AA115" s="146">
        <v>412</v>
      </c>
      <c r="AB115" s="146">
        <v>415</v>
      </c>
      <c r="AC115" s="146">
        <v>411</v>
      </c>
      <c r="AD115" s="147">
        <v>416</v>
      </c>
      <c r="AE115" s="146">
        <v>418</v>
      </c>
      <c r="AF115" s="146">
        <v>419</v>
      </c>
      <c r="AG115" s="146">
        <v>412</v>
      </c>
      <c r="AH115" s="146">
        <v>423</v>
      </c>
      <c r="AI115" s="146">
        <v>416</v>
      </c>
      <c r="AJ115" s="146">
        <v>416</v>
      </c>
      <c r="AK115" s="146">
        <v>402</v>
      </c>
      <c r="AL115" s="146">
        <v>391</v>
      </c>
      <c r="AM115" s="146">
        <v>382</v>
      </c>
      <c r="AN115" s="146">
        <v>381</v>
      </c>
      <c r="AO115" s="146">
        <v>396</v>
      </c>
      <c r="AP115" s="147">
        <v>412</v>
      </c>
      <c r="AQ115" s="145">
        <v>442</v>
      </c>
      <c r="AR115" s="146">
        <v>447</v>
      </c>
      <c r="AS115" s="146">
        <v>457</v>
      </c>
      <c r="AT115" s="146">
        <v>461</v>
      </c>
      <c r="AU115" s="146">
        <v>479</v>
      </c>
      <c r="AV115" s="146">
        <v>487</v>
      </c>
      <c r="AW115" s="146">
        <v>530</v>
      </c>
      <c r="AX115" s="146">
        <v>531</v>
      </c>
      <c r="AY115" s="146">
        <v>536</v>
      </c>
      <c r="AZ115" s="146">
        <v>551</v>
      </c>
      <c r="BA115" s="146">
        <v>564</v>
      </c>
      <c r="BB115" s="147">
        <v>561</v>
      </c>
      <c r="BC115" s="145">
        <v>639</v>
      </c>
      <c r="BD115" s="146">
        <v>673</v>
      </c>
      <c r="BE115" s="146">
        <v>635</v>
      </c>
      <c r="BF115" s="146">
        <v>630</v>
      </c>
      <c r="BG115" s="146">
        <v>644</v>
      </c>
      <c r="BH115" s="146">
        <v>655</v>
      </c>
      <c r="BI115" s="146">
        <v>658</v>
      </c>
      <c r="BJ115" s="146">
        <v>648</v>
      </c>
      <c r="BK115" s="146">
        <v>664</v>
      </c>
      <c r="BL115" s="146">
        <v>658</v>
      </c>
      <c r="BM115" s="146">
        <v>675</v>
      </c>
      <c r="BN115" s="147">
        <v>627</v>
      </c>
      <c r="BO115" s="146">
        <v>760</v>
      </c>
      <c r="BP115" s="146">
        <v>786</v>
      </c>
      <c r="BQ115" s="146">
        <v>737</v>
      </c>
      <c r="BR115" s="146">
        <v>753</v>
      </c>
      <c r="BS115" s="146">
        <v>756</v>
      </c>
      <c r="BT115" s="146">
        <v>762</v>
      </c>
      <c r="BU115" s="146">
        <v>764</v>
      </c>
      <c r="BV115" s="146">
        <v>773</v>
      </c>
      <c r="BW115" s="146">
        <v>784</v>
      </c>
      <c r="BX115" s="146">
        <v>784</v>
      </c>
      <c r="BY115" s="146">
        <v>781</v>
      </c>
      <c r="BZ115" s="147">
        <v>811</v>
      </c>
      <c r="CA115" s="146">
        <v>842</v>
      </c>
      <c r="CB115" s="146">
        <v>854</v>
      </c>
      <c r="CC115" s="146">
        <v>841</v>
      </c>
      <c r="CD115" s="146">
        <v>812</v>
      </c>
      <c r="CE115" s="146">
        <v>825</v>
      </c>
      <c r="CF115" s="146">
        <v>847</v>
      </c>
      <c r="CG115" s="146">
        <v>850</v>
      </c>
      <c r="CH115" s="146">
        <v>848</v>
      </c>
      <c r="CI115" s="146">
        <v>864</v>
      </c>
      <c r="CJ115" s="146">
        <v>915</v>
      </c>
      <c r="CK115" s="146">
        <v>877</v>
      </c>
      <c r="CL115" s="147">
        <v>897</v>
      </c>
      <c r="CM115" s="145">
        <v>1024</v>
      </c>
      <c r="CN115" s="146">
        <v>1050</v>
      </c>
      <c r="CO115" s="146">
        <v>980</v>
      </c>
      <c r="CP115" s="146">
        <v>1023</v>
      </c>
      <c r="CQ115" s="146">
        <v>999</v>
      </c>
      <c r="CR115" s="146">
        <v>1033</v>
      </c>
      <c r="CS115" s="146">
        <v>1048</v>
      </c>
      <c r="CT115" s="146">
        <v>1039</v>
      </c>
      <c r="CU115" s="147">
        <v>1047</v>
      </c>
    </row>
    <row r="116" spans="2:99" x14ac:dyDescent="0.25">
      <c r="B116" s="143"/>
      <c r="C116" s="144" t="s">
        <v>172</v>
      </c>
      <c r="D116" s="147">
        <v>570</v>
      </c>
      <c r="E116" s="147">
        <v>1036</v>
      </c>
      <c r="F116" s="147">
        <v>1238</v>
      </c>
      <c r="G116" s="145">
        <v>1284</v>
      </c>
      <c r="H116" s="146">
        <v>1264</v>
      </c>
      <c r="I116" s="146">
        <v>1219</v>
      </c>
      <c r="J116" s="146">
        <v>1254</v>
      </c>
      <c r="K116" s="146">
        <v>1284</v>
      </c>
      <c r="L116" s="146">
        <v>1323</v>
      </c>
      <c r="M116" s="146">
        <v>1359</v>
      </c>
      <c r="N116" s="146">
        <v>1390</v>
      </c>
      <c r="O116" s="146">
        <v>1399</v>
      </c>
      <c r="P116" s="146">
        <v>1412</v>
      </c>
      <c r="Q116" s="146">
        <v>1416</v>
      </c>
      <c r="R116" s="147">
        <v>1428</v>
      </c>
      <c r="S116" s="146">
        <v>1484</v>
      </c>
      <c r="T116" s="146">
        <v>1502</v>
      </c>
      <c r="U116" s="146">
        <v>1514</v>
      </c>
      <c r="V116" s="146">
        <v>1538</v>
      </c>
      <c r="W116" s="146">
        <v>1570</v>
      </c>
      <c r="X116" s="146">
        <v>1574</v>
      </c>
      <c r="Y116" s="146">
        <v>1587</v>
      </c>
      <c r="Z116" s="146">
        <v>1605</v>
      </c>
      <c r="AA116" s="146">
        <v>1579</v>
      </c>
      <c r="AB116" s="146">
        <v>1578</v>
      </c>
      <c r="AC116" s="146">
        <v>1545</v>
      </c>
      <c r="AD116" s="147">
        <v>1542</v>
      </c>
      <c r="AE116" s="146">
        <v>1531</v>
      </c>
      <c r="AF116" s="146">
        <v>1527</v>
      </c>
      <c r="AG116" s="146">
        <v>1554</v>
      </c>
      <c r="AH116" s="146">
        <v>1587</v>
      </c>
      <c r="AI116" s="146">
        <v>1567</v>
      </c>
      <c r="AJ116" s="146">
        <v>1533</v>
      </c>
      <c r="AK116" s="146">
        <v>1515</v>
      </c>
      <c r="AL116" s="146">
        <v>1465</v>
      </c>
      <c r="AM116" s="146">
        <v>1428</v>
      </c>
      <c r="AN116" s="146">
        <v>1446</v>
      </c>
      <c r="AO116" s="146">
        <v>1512</v>
      </c>
      <c r="AP116" s="147">
        <v>1562</v>
      </c>
      <c r="AQ116" s="145">
        <v>1612</v>
      </c>
      <c r="AR116" s="146">
        <v>1612</v>
      </c>
      <c r="AS116" s="146">
        <v>1660</v>
      </c>
      <c r="AT116" s="146">
        <v>1680</v>
      </c>
      <c r="AU116" s="146">
        <v>1707</v>
      </c>
      <c r="AV116" s="146">
        <v>1735</v>
      </c>
      <c r="AW116" s="146">
        <v>1799</v>
      </c>
      <c r="AX116" s="146">
        <v>1801</v>
      </c>
      <c r="AY116" s="146">
        <v>1798</v>
      </c>
      <c r="AZ116" s="146">
        <v>1790</v>
      </c>
      <c r="BA116" s="146">
        <v>1816</v>
      </c>
      <c r="BB116" s="147">
        <v>1834</v>
      </c>
      <c r="BC116" s="145">
        <v>1821</v>
      </c>
      <c r="BD116" s="146">
        <v>1853</v>
      </c>
      <c r="BE116" s="146">
        <v>1878</v>
      </c>
      <c r="BF116" s="146">
        <v>1924</v>
      </c>
      <c r="BG116" s="146">
        <v>1929</v>
      </c>
      <c r="BH116" s="146">
        <v>1963</v>
      </c>
      <c r="BI116" s="146">
        <v>1987</v>
      </c>
      <c r="BJ116" s="146">
        <v>2008</v>
      </c>
      <c r="BK116" s="146">
        <v>2028</v>
      </c>
      <c r="BL116" s="146">
        <v>2036</v>
      </c>
      <c r="BM116" s="146">
        <v>2024</v>
      </c>
      <c r="BN116" s="147">
        <v>1874</v>
      </c>
      <c r="BO116" s="146">
        <v>2072</v>
      </c>
      <c r="BP116" s="146">
        <v>2090</v>
      </c>
      <c r="BQ116" s="146">
        <v>2089</v>
      </c>
      <c r="BR116" s="146">
        <v>2129</v>
      </c>
      <c r="BS116" s="146">
        <v>2162</v>
      </c>
      <c r="BT116" s="146">
        <v>2171</v>
      </c>
      <c r="BU116" s="146">
        <v>2162</v>
      </c>
      <c r="BV116" s="146">
        <v>2157</v>
      </c>
      <c r="BW116" s="146">
        <v>2128</v>
      </c>
      <c r="BX116" s="146">
        <v>2118</v>
      </c>
      <c r="BY116" s="146">
        <v>2116</v>
      </c>
      <c r="BZ116" s="147">
        <v>2113</v>
      </c>
      <c r="CA116" s="146">
        <v>2114</v>
      </c>
      <c r="CB116" s="146">
        <v>2123</v>
      </c>
      <c r="CC116" s="146">
        <v>2102</v>
      </c>
      <c r="CD116" s="146">
        <v>2086</v>
      </c>
      <c r="CE116" s="146">
        <v>2085</v>
      </c>
      <c r="CF116" s="146">
        <v>2091</v>
      </c>
      <c r="CG116" s="146">
        <v>2074</v>
      </c>
      <c r="CH116" s="146">
        <v>2064</v>
      </c>
      <c r="CI116" s="146">
        <v>2082</v>
      </c>
      <c r="CJ116" s="146">
        <v>2078</v>
      </c>
      <c r="CK116" s="146">
        <v>2028</v>
      </c>
      <c r="CL116" s="147">
        <v>2041</v>
      </c>
      <c r="CM116" s="145">
        <v>2008</v>
      </c>
      <c r="CN116" s="146">
        <v>1994</v>
      </c>
      <c r="CO116" s="146">
        <v>1987</v>
      </c>
      <c r="CP116" s="146">
        <v>1978</v>
      </c>
      <c r="CQ116" s="146">
        <v>1979</v>
      </c>
      <c r="CR116" s="146">
        <v>2003</v>
      </c>
      <c r="CS116" s="146">
        <v>2005</v>
      </c>
      <c r="CT116" s="146">
        <v>1991</v>
      </c>
      <c r="CU116" s="147">
        <v>1984</v>
      </c>
    </row>
    <row r="117" spans="2:99" x14ac:dyDescent="0.25">
      <c r="B117" s="143"/>
      <c r="C117" s="144" t="s">
        <v>173</v>
      </c>
      <c r="D117" s="147">
        <v>908</v>
      </c>
      <c r="E117" s="147">
        <v>1334</v>
      </c>
      <c r="F117" s="147">
        <v>1183</v>
      </c>
      <c r="G117" s="145">
        <v>1195</v>
      </c>
      <c r="H117" s="146">
        <v>1150</v>
      </c>
      <c r="I117" s="146">
        <v>1128</v>
      </c>
      <c r="J117" s="146">
        <v>1126</v>
      </c>
      <c r="K117" s="146">
        <v>1151</v>
      </c>
      <c r="L117" s="146">
        <v>1177</v>
      </c>
      <c r="M117" s="146">
        <v>1156</v>
      </c>
      <c r="N117" s="146">
        <v>1137</v>
      </c>
      <c r="O117" s="146">
        <v>1098</v>
      </c>
      <c r="P117" s="146">
        <v>1094</v>
      </c>
      <c r="Q117" s="146">
        <v>1098</v>
      </c>
      <c r="R117" s="147">
        <v>1106</v>
      </c>
      <c r="S117" s="146">
        <v>1127</v>
      </c>
      <c r="T117" s="146">
        <v>1168</v>
      </c>
      <c r="U117" s="146">
        <v>1130</v>
      </c>
      <c r="V117" s="146">
        <v>1135</v>
      </c>
      <c r="W117" s="146">
        <v>1142</v>
      </c>
      <c r="X117" s="146">
        <v>1154</v>
      </c>
      <c r="Y117" s="146">
        <v>1167</v>
      </c>
      <c r="Z117" s="146">
        <v>1150</v>
      </c>
      <c r="AA117" s="146">
        <v>1139</v>
      </c>
      <c r="AB117" s="146">
        <v>1141</v>
      </c>
      <c r="AC117" s="146">
        <v>1061</v>
      </c>
      <c r="AD117" s="147">
        <v>1118</v>
      </c>
      <c r="AE117" s="146">
        <v>1106</v>
      </c>
      <c r="AF117" s="146">
        <v>1106</v>
      </c>
      <c r="AG117" s="146">
        <v>1115</v>
      </c>
      <c r="AH117" s="146">
        <v>1144</v>
      </c>
      <c r="AI117" s="146">
        <v>1142</v>
      </c>
      <c r="AJ117" s="146">
        <v>1138</v>
      </c>
      <c r="AK117" s="146">
        <v>1120</v>
      </c>
      <c r="AL117" s="146">
        <v>1098</v>
      </c>
      <c r="AM117" s="146">
        <v>1077</v>
      </c>
      <c r="AN117" s="146">
        <v>1073</v>
      </c>
      <c r="AO117" s="146">
        <v>1103</v>
      </c>
      <c r="AP117" s="147">
        <v>1132</v>
      </c>
      <c r="AQ117" s="145">
        <v>1147</v>
      </c>
      <c r="AR117" s="146">
        <v>1144</v>
      </c>
      <c r="AS117" s="146">
        <v>1030</v>
      </c>
      <c r="AT117" s="146">
        <v>1052</v>
      </c>
      <c r="AU117" s="146">
        <v>1063</v>
      </c>
      <c r="AV117" s="146">
        <v>1079</v>
      </c>
      <c r="AW117" s="146">
        <v>1106</v>
      </c>
      <c r="AX117" s="146">
        <v>1117</v>
      </c>
      <c r="AY117" s="146">
        <v>1125</v>
      </c>
      <c r="AZ117" s="146">
        <v>1128</v>
      </c>
      <c r="BA117" s="146">
        <v>1114</v>
      </c>
      <c r="BB117" s="147">
        <v>1160</v>
      </c>
      <c r="BC117" s="145">
        <v>1178</v>
      </c>
      <c r="BD117" s="146">
        <v>1188</v>
      </c>
      <c r="BE117" s="146">
        <v>1197</v>
      </c>
      <c r="BF117" s="146">
        <v>1213</v>
      </c>
      <c r="BG117" s="146">
        <v>1241</v>
      </c>
      <c r="BH117" s="146">
        <v>1255</v>
      </c>
      <c r="BI117" s="146">
        <v>1260</v>
      </c>
      <c r="BJ117" s="146">
        <v>1267</v>
      </c>
      <c r="BK117" s="146">
        <v>1252</v>
      </c>
      <c r="BL117" s="146">
        <v>1245</v>
      </c>
      <c r="BM117" s="146">
        <v>1249</v>
      </c>
      <c r="BN117" s="147">
        <v>1261</v>
      </c>
      <c r="BO117" s="146">
        <v>1267</v>
      </c>
      <c r="BP117" s="146">
        <v>1286</v>
      </c>
      <c r="BQ117" s="146">
        <v>1285</v>
      </c>
      <c r="BR117" s="146">
        <v>1309</v>
      </c>
      <c r="BS117" s="146">
        <v>1326</v>
      </c>
      <c r="BT117" s="146">
        <v>1338</v>
      </c>
      <c r="BU117" s="146">
        <v>1335</v>
      </c>
      <c r="BV117" s="146">
        <v>1343</v>
      </c>
      <c r="BW117" s="146">
        <v>1339</v>
      </c>
      <c r="BX117" s="146">
        <v>1330</v>
      </c>
      <c r="BY117" s="146">
        <v>1335</v>
      </c>
      <c r="BZ117" s="147">
        <v>1352</v>
      </c>
      <c r="CA117" s="146">
        <v>1341</v>
      </c>
      <c r="CB117" s="146">
        <v>1351</v>
      </c>
      <c r="CC117" s="146">
        <v>1344</v>
      </c>
      <c r="CD117" s="146">
        <v>1355</v>
      </c>
      <c r="CE117" s="146">
        <v>1371</v>
      </c>
      <c r="CF117" s="146">
        <v>1377</v>
      </c>
      <c r="CG117" s="146">
        <v>1377</v>
      </c>
      <c r="CH117" s="146">
        <v>1380</v>
      </c>
      <c r="CI117" s="146">
        <v>1388</v>
      </c>
      <c r="CJ117" s="146">
        <v>1377</v>
      </c>
      <c r="CK117" s="146">
        <v>1392</v>
      </c>
      <c r="CL117" s="147">
        <v>1389</v>
      </c>
      <c r="CM117" s="145">
        <v>1703</v>
      </c>
      <c r="CN117" s="146">
        <v>1713</v>
      </c>
      <c r="CO117" s="146">
        <v>1707</v>
      </c>
      <c r="CP117" s="146">
        <v>1733</v>
      </c>
      <c r="CQ117" s="146">
        <v>1733</v>
      </c>
      <c r="CR117" s="146">
        <v>1759</v>
      </c>
      <c r="CS117" s="146">
        <v>1737</v>
      </c>
      <c r="CT117" s="146">
        <v>1745</v>
      </c>
      <c r="CU117" s="147">
        <v>1734</v>
      </c>
    </row>
    <row r="118" spans="2:99" x14ac:dyDescent="0.25">
      <c r="B118" s="143"/>
      <c r="C118" s="144" t="s">
        <v>174</v>
      </c>
      <c r="D118" s="147">
        <v>628</v>
      </c>
      <c r="E118" s="147">
        <v>1055</v>
      </c>
      <c r="F118" s="147">
        <v>1332</v>
      </c>
      <c r="G118" s="145">
        <v>1392</v>
      </c>
      <c r="H118" s="146">
        <v>1361</v>
      </c>
      <c r="I118" s="146">
        <v>1337</v>
      </c>
      <c r="J118" s="146">
        <v>1363</v>
      </c>
      <c r="K118" s="146">
        <v>1389</v>
      </c>
      <c r="L118" s="146">
        <v>1428</v>
      </c>
      <c r="M118" s="146">
        <v>1447</v>
      </c>
      <c r="N118" s="146">
        <v>1449</v>
      </c>
      <c r="O118" s="146">
        <v>1442</v>
      </c>
      <c r="P118" s="146">
        <v>1461</v>
      </c>
      <c r="Q118" s="146">
        <v>1461</v>
      </c>
      <c r="R118" s="147">
        <v>1490</v>
      </c>
      <c r="S118" s="146">
        <v>1567</v>
      </c>
      <c r="T118" s="146">
        <v>1585</v>
      </c>
      <c r="U118" s="146">
        <v>1577</v>
      </c>
      <c r="V118" s="146">
        <v>1616</v>
      </c>
      <c r="W118" s="146">
        <v>1645</v>
      </c>
      <c r="X118" s="146">
        <v>1667</v>
      </c>
      <c r="Y118" s="146">
        <v>1693</v>
      </c>
      <c r="Z118" s="146">
        <v>1691</v>
      </c>
      <c r="AA118" s="146">
        <v>1669</v>
      </c>
      <c r="AB118" s="146">
        <v>1678</v>
      </c>
      <c r="AC118" s="146">
        <v>1606</v>
      </c>
      <c r="AD118" s="147">
        <v>1642</v>
      </c>
      <c r="AE118" s="146">
        <v>1635</v>
      </c>
      <c r="AF118" s="146">
        <v>1641</v>
      </c>
      <c r="AG118" s="146">
        <v>1671</v>
      </c>
      <c r="AH118" s="146">
        <v>1699</v>
      </c>
      <c r="AI118" s="146">
        <v>1686</v>
      </c>
      <c r="AJ118" s="146">
        <v>1693</v>
      </c>
      <c r="AK118" s="146">
        <v>1671</v>
      </c>
      <c r="AL118" s="146">
        <v>1631</v>
      </c>
      <c r="AM118" s="146">
        <v>1578</v>
      </c>
      <c r="AN118" s="146">
        <v>1591</v>
      </c>
      <c r="AO118" s="146">
        <v>1673</v>
      </c>
      <c r="AP118" s="147">
        <v>1743</v>
      </c>
      <c r="AQ118" s="145">
        <v>1787</v>
      </c>
      <c r="AR118" s="146">
        <v>1793</v>
      </c>
      <c r="AS118" s="146">
        <v>1698</v>
      </c>
      <c r="AT118" s="146">
        <v>1727</v>
      </c>
      <c r="AU118" s="146">
        <v>1783</v>
      </c>
      <c r="AV118" s="146">
        <v>1804</v>
      </c>
      <c r="AW118" s="146">
        <v>1838</v>
      </c>
      <c r="AX118" s="146">
        <v>1842</v>
      </c>
      <c r="AY118" s="146">
        <v>1853</v>
      </c>
      <c r="AZ118" s="146">
        <v>1869</v>
      </c>
      <c r="BA118" s="146">
        <v>1891</v>
      </c>
      <c r="BB118" s="147">
        <v>1914</v>
      </c>
      <c r="BC118" s="145">
        <v>1972</v>
      </c>
      <c r="BD118" s="146">
        <v>1976</v>
      </c>
      <c r="BE118" s="146">
        <v>1963</v>
      </c>
      <c r="BF118" s="146">
        <v>1998</v>
      </c>
      <c r="BG118" s="146">
        <v>2011</v>
      </c>
      <c r="BH118" s="146">
        <v>2012</v>
      </c>
      <c r="BI118" s="146">
        <v>2014</v>
      </c>
      <c r="BJ118" s="146">
        <v>2003</v>
      </c>
      <c r="BK118" s="146">
        <v>2012</v>
      </c>
      <c r="BL118" s="146">
        <v>2052</v>
      </c>
      <c r="BM118" s="146">
        <v>2063</v>
      </c>
      <c r="BN118" s="147">
        <v>1920</v>
      </c>
      <c r="BO118" s="146">
        <v>2130</v>
      </c>
      <c r="BP118" s="146">
        <v>2172</v>
      </c>
      <c r="BQ118" s="146">
        <v>2140</v>
      </c>
      <c r="BR118" s="146">
        <v>2200</v>
      </c>
      <c r="BS118" s="146">
        <v>2187</v>
      </c>
      <c r="BT118" s="146">
        <v>2207</v>
      </c>
      <c r="BU118" s="146">
        <v>2215</v>
      </c>
      <c r="BV118" s="146">
        <v>2247</v>
      </c>
      <c r="BW118" s="146">
        <v>2249</v>
      </c>
      <c r="BX118" s="146">
        <v>2232</v>
      </c>
      <c r="BY118" s="146">
        <v>2255</v>
      </c>
      <c r="BZ118" s="147">
        <v>2277</v>
      </c>
      <c r="CA118" s="146">
        <v>2309</v>
      </c>
      <c r="CB118" s="146">
        <v>2341</v>
      </c>
      <c r="CC118" s="146">
        <v>2366</v>
      </c>
      <c r="CD118" s="146">
        <v>2398</v>
      </c>
      <c r="CE118" s="146">
        <v>2429</v>
      </c>
      <c r="CF118" s="146">
        <v>2413</v>
      </c>
      <c r="CG118" s="146">
        <v>2417</v>
      </c>
      <c r="CH118" s="146">
        <v>2424</v>
      </c>
      <c r="CI118" s="146">
        <v>2465</v>
      </c>
      <c r="CJ118" s="146">
        <v>2464</v>
      </c>
      <c r="CK118" s="146">
        <v>2457</v>
      </c>
      <c r="CL118" s="147">
        <v>2477</v>
      </c>
      <c r="CM118" s="145">
        <v>2491</v>
      </c>
      <c r="CN118" s="146">
        <v>2513</v>
      </c>
      <c r="CO118" s="146">
        <v>2506</v>
      </c>
      <c r="CP118" s="146">
        <v>2529</v>
      </c>
      <c r="CQ118" s="146">
        <v>2566</v>
      </c>
      <c r="CR118" s="146">
        <v>2677</v>
      </c>
      <c r="CS118" s="146">
        <v>2667</v>
      </c>
      <c r="CT118" s="146">
        <v>2678</v>
      </c>
      <c r="CU118" s="147">
        <v>2703</v>
      </c>
    </row>
    <row r="119" spans="2:99" x14ac:dyDescent="0.25">
      <c r="B119" s="143"/>
      <c r="C119" s="144" t="s">
        <v>175</v>
      </c>
      <c r="D119" s="147">
        <v>389</v>
      </c>
      <c r="E119" s="147">
        <v>770</v>
      </c>
      <c r="F119" s="147">
        <v>1021</v>
      </c>
      <c r="G119" s="145">
        <v>1137</v>
      </c>
      <c r="H119" s="146">
        <v>1083</v>
      </c>
      <c r="I119" s="146">
        <v>994</v>
      </c>
      <c r="J119" s="146">
        <v>992</v>
      </c>
      <c r="K119" s="146">
        <v>1033</v>
      </c>
      <c r="L119" s="146">
        <v>1067</v>
      </c>
      <c r="M119" s="146">
        <v>1050</v>
      </c>
      <c r="N119" s="146">
        <v>1033</v>
      </c>
      <c r="O119" s="146">
        <v>1050</v>
      </c>
      <c r="P119" s="146">
        <v>1046</v>
      </c>
      <c r="Q119" s="146">
        <v>1058</v>
      </c>
      <c r="R119" s="147">
        <v>1094</v>
      </c>
      <c r="S119" s="146">
        <v>1147</v>
      </c>
      <c r="T119" s="146">
        <v>1115</v>
      </c>
      <c r="U119" s="146">
        <v>1098</v>
      </c>
      <c r="V119" s="146">
        <v>1114</v>
      </c>
      <c r="W119" s="146">
        <v>1127</v>
      </c>
      <c r="X119" s="146">
        <v>1133</v>
      </c>
      <c r="Y119" s="146">
        <v>1125</v>
      </c>
      <c r="Z119" s="146">
        <v>1130</v>
      </c>
      <c r="AA119" s="146">
        <v>1115</v>
      </c>
      <c r="AB119" s="146">
        <v>1105</v>
      </c>
      <c r="AC119" s="146">
        <v>1090</v>
      </c>
      <c r="AD119" s="147">
        <v>1139</v>
      </c>
      <c r="AE119" s="146">
        <v>1178</v>
      </c>
      <c r="AF119" s="146">
        <v>1160</v>
      </c>
      <c r="AG119" s="146">
        <v>1128</v>
      </c>
      <c r="AH119" s="146">
        <v>1152</v>
      </c>
      <c r="AI119" s="146">
        <v>1111</v>
      </c>
      <c r="AJ119" s="146">
        <v>1104</v>
      </c>
      <c r="AK119" s="146">
        <v>1077</v>
      </c>
      <c r="AL119" s="146">
        <v>1059</v>
      </c>
      <c r="AM119" s="146">
        <v>1030</v>
      </c>
      <c r="AN119" s="146">
        <v>1057</v>
      </c>
      <c r="AO119" s="146">
        <v>1100</v>
      </c>
      <c r="AP119" s="147">
        <v>1203</v>
      </c>
      <c r="AQ119" s="145">
        <v>1302</v>
      </c>
      <c r="AR119" s="146">
        <v>1307</v>
      </c>
      <c r="AS119" s="146">
        <v>1553</v>
      </c>
      <c r="AT119" s="146">
        <v>1534</v>
      </c>
      <c r="AU119" s="146">
        <v>1598</v>
      </c>
      <c r="AV119" s="146">
        <v>1642</v>
      </c>
      <c r="AW119" s="146">
        <v>1730</v>
      </c>
      <c r="AX119" s="146">
        <v>1802</v>
      </c>
      <c r="AY119" s="146">
        <v>1934</v>
      </c>
      <c r="AZ119" s="146">
        <v>1939</v>
      </c>
      <c r="BA119" s="146">
        <v>1936</v>
      </c>
      <c r="BB119" s="147">
        <v>2018</v>
      </c>
      <c r="BC119" s="145">
        <v>2373</v>
      </c>
      <c r="BD119" s="146">
        <v>2518</v>
      </c>
      <c r="BE119" s="146">
        <v>2324</v>
      </c>
      <c r="BF119" s="146">
        <v>2347</v>
      </c>
      <c r="BG119" s="146">
        <v>2329</v>
      </c>
      <c r="BH119" s="146">
        <v>2316</v>
      </c>
      <c r="BI119" s="146">
        <v>2337</v>
      </c>
      <c r="BJ119" s="146">
        <v>2365</v>
      </c>
      <c r="BK119" s="146">
        <v>2463</v>
      </c>
      <c r="BL119" s="146">
        <v>2481</v>
      </c>
      <c r="BM119" s="146">
        <v>2439</v>
      </c>
      <c r="BN119" s="147">
        <v>2735</v>
      </c>
      <c r="BO119" s="146">
        <v>3017</v>
      </c>
      <c r="BP119" s="146">
        <v>3208</v>
      </c>
      <c r="BQ119" s="146">
        <v>2820</v>
      </c>
      <c r="BR119" s="146">
        <v>2870</v>
      </c>
      <c r="BS119" s="146">
        <v>2796</v>
      </c>
      <c r="BT119" s="146">
        <v>2885</v>
      </c>
      <c r="BU119" s="146">
        <v>2909</v>
      </c>
      <c r="BV119" s="146">
        <v>2760</v>
      </c>
      <c r="BW119" s="146">
        <v>2836</v>
      </c>
      <c r="BX119" s="146">
        <v>2850</v>
      </c>
      <c r="BY119" s="146">
        <v>2860</v>
      </c>
      <c r="BZ119" s="147">
        <v>3122</v>
      </c>
      <c r="CA119" s="146">
        <v>3405</v>
      </c>
      <c r="CB119" s="146">
        <v>3424</v>
      </c>
      <c r="CC119" s="146">
        <v>3248</v>
      </c>
      <c r="CD119" s="146">
        <v>3006</v>
      </c>
      <c r="CE119" s="146">
        <v>2965</v>
      </c>
      <c r="CF119" s="146">
        <v>3114</v>
      </c>
      <c r="CG119" s="146">
        <v>3004</v>
      </c>
      <c r="CH119" s="146">
        <v>2964</v>
      </c>
      <c r="CI119" s="146">
        <v>3075</v>
      </c>
      <c r="CJ119" s="146">
        <v>3426</v>
      </c>
      <c r="CK119" s="146">
        <v>3018</v>
      </c>
      <c r="CL119" s="147">
        <v>3448</v>
      </c>
      <c r="CM119" s="145">
        <v>3763</v>
      </c>
      <c r="CN119" s="146">
        <v>3940</v>
      </c>
      <c r="CO119" s="146">
        <v>3263</v>
      </c>
      <c r="CP119" s="146">
        <v>3396</v>
      </c>
      <c r="CQ119" s="146">
        <v>3209</v>
      </c>
      <c r="CR119" s="146">
        <v>3478</v>
      </c>
      <c r="CS119" s="146">
        <v>3306</v>
      </c>
      <c r="CT119" s="146">
        <v>3241</v>
      </c>
      <c r="CU119" s="147">
        <v>3260</v>
      </c>
    </row>
    <row r="120" spans="2:99" x14ac:dyDescent="0.25">
      <c r="B120" s="143"/>
      <c r="C120" s="144" t="s">
        <v>176</v>
      </c>
      <c r="D120" s="147">
        <v>215</v>
      </c>
      <c r="E120" s="147">
        <v>276</v>
      </c>
      <c r="F120" s="147">
        <v>344</v>
      </c>
      <c r="G120" s="145">
        <v>349</v>
      </c>
      <c r="H120" s="146">
        <v>340</v>
      </c>
      <c r="I120" s="146">
        <v>337</v>
      </c>
      <c r="J120" s="146">
        <v>351</v>
      </c>
      <c r="K120" s="146">
        <v>353</v>
      </c>
      <c r="L120" s="146">
        <v>367</v>
      </c>
      <c r="M120" s="146">
        <v>374</v>
      </c>
      <c r="N120" s="146">
        <v>376</v>
      </c>
      <c r="O120" s="146">
        <v>403</v>
      </c>
      <c r="P120" s="146">
        <v>410</v>
      </c>
      <c r="Q120" s="146">
        <v>410</v>
      </c>
      <c r="R120" s="147">
        <v>421</v>
      </c>
      <c r="S120" s="146">
        <v>430</v>
      </c>
      <c r="T120" s="146">
        <v>450</v>
      </c>
      <c r="U120" s="146">
        <v>447</v>
      </c>
      <c r="V120" s="146">
        <v>467</v>
      </c>
      <c r="W120" s="146">
        <v>471</v>
      </c>
      <c r="X120" s="146">
        <v>505</v>
      </c>
      <c r="Y120" s="146">
        <v>513</v>
      </c>
      <c r="Z120" s="146">
        <v>515</v>
      </c>
      <c r="AA120" s="146">
        <v>506</v>
      </c>
      <c r="AB120" s="146">
        <v>502</v>
      </c>
      <c r="AC120" s="146">
        <v>456</v>
      </c>
      <c r="AD120" s="147">
        <v>491</v>
      </c>
      <c r="AE120" s="146">
        <v>500</v>
      </c>
      <c r="AF120" s="146">
        <v>499</v>
      </c>
      <c r="AG120" s="146">
        <v>500</v>
      </c>
      <c r="AH120" s="146">
        <v>504</v>
      </c>
      <c r="AI120" s="146">
        <v>498</v>
      </c>
      <c r="AJ120" s="146">
        <v>495</v>
      </c>
      <c r="AK120" s="146">
        <v>486</v>
      </c>
      <c r="AL120" s="146">
        <v>479</v>
      </c>
      <c r="AM120" s="146">
        <v>462</v>
      </c>
      <c r="AN120" s="146">
        <v>473</v>
      </c>
      <c r="AO120" s="146">
        <v>495</v>
      </c>
      <c r="AP120" s="147">
        <v>521</v>
      </c>
      <c r="AQ120" s="145">
        <v>534</v>
      </c>
      <c r="AR120" s="146">
        <v>542</v>
      </c>
      <c r="AS120" s="146">
        <v>670</v>
      </c>
      <c r="AT120" s="146">
        <v>700</v>
      </c>
      <c r="AU120" s="146">
        <v>713</v>
      </c>
      <c r="AV120" s="146">
        <v>726</v>
      </c>
      <c r="AW120" s="146">
        <v>754</v>
      </c>
      <c r="AX120" s="146">
        <v>774</v>
      </c>
      <c r="AY120" s="146">
        <v>780</v>
      </c>
      <c r="AZ120" s="146">
        <v>771</v>
      </c>
      <c r="BA120" s="146">
        <v>772</v>
      </c>
      <c r="BB120" s="147">
        <v>788</v>
      </c>
      <c r="BC120" s="145">
        <v>801</v>
      </c>
      <c r="BD120" s="146">
        <v>816</v>
      </c>
      <c r="BE120" s="146">
        <v>821</v>
      </c>
      <c r="BF120" s="146">
        <v>857</v>
      </c>
      <c r="BG120" s="146">
        <v>875</v>
      </c>
      <c r="BH120" s="146">
        <v>902</v>
      </c>
      <c r="BI120" s="146">
        <v>908</v>
      </c>
      <c r="BJ120" s="146">
        <v>919</v>
      </c>
      <c r="BK120" s="146">
        <v>939</v>
      </c>
      <c r="BL120" s="146">
        <v>935</v>
      </c>
      <c r="BM120" s="146">
        <v>962</v>
      </c>
      <c r="BN120" s="147">
        <v>945</v>
      </c>
      <c r="BO120" s="146">
        <v>1000</v>
      </c>
      <c r="BP120" s="146">
        <v>1014</v>
      </c>
      <c r="BQ120" s="146">
        <v>1022</v>
      </c>
      <c r="BR120" s="146">
        <v>1044</v>
      </c>
      <c r="BS120" s="146">
        <v>1081</v>
      </c>
      <c r="BT120" s="146">
        <v>1078</v>
      </c>
      <c r="BU120" s="146">
        <v>1069</v>
      </c>
      <c r="BV120" s="146">
        <v>1115</v>
      </c>
      <c r="BW120" s="146">
        <v>1107</v>
      </c>
      <c r="BX120" s="146">
        <v>1099</v>
      </c>
      <c r="BY120" s="146">
        <v>1107</v>
      </c>
      <c r="BZ120" s="147">
        <v>1104</v>
      </c>
      <c r="CA120" s="146">
        <v>1098</v>
      </c>
      <c r="CB120" s="146">
        <v>1119</v>
      </c>
      <c r="CC120" s="146">
        <v>1130</v>
      </c>
      <c r="CD120" s="146">
        <v>1131</v>
      </c>
      <c r="CE120" s="146">
        <v>1149</v>
      </c>
      <c r="CF120" s="146">
        <v>1152</v>
      </c>
      <c r="CG120" s="146">
        <v>1156</v>
      </c>
      <c r="CH120" s="146">
        <v>1148</v>
      </c>
      <c r="CI120" s="146">
        <v>1154</v>
      </c>
      <c r="CJ120" s="146">
        <v>1161</v>
      </c>
      <c r="CK120" s="146">
        <v>1157</v>
      </c>
      <c r="CL120" s="147">
        <v>1155</v>
      </c>
      <c r="CM120" s="145">
        <v>1158</v>
      </c>
      <c r="CN120" s="146">
        <v>1158</v>
      </c>
      <c r="CO120" s="146">
        <v>1157</v>
      </c>
      <c r="CP120" s="146">
        <v>1157</v>
      </c>
      <c r="CQ120" s="146">
        <v>1167</v>
      </c>
      <c r="CR120" s="146">
        <v>1179</v>
      </c>
      <c r="CS120" s="146">
        <v>1199</v>
      </c>
      <c r="CT120" s="146">
        <v>1202</v>
      </c>
      <c r="CU120" s="147">
        <v>1195</v>
      </c>
    </row>
    <row r="121" spans="2:99" x14ac:dyDescent="0.25">
      <c r="B121" s="143"/>
      <c r="C121" s="144" t="s">
        <v>177</v>
      </c>
      <c r="D121" s="147">
        <v>103</v>
      </c>
      <c r="E121" s="147">
        <v>246</v>
      </c>
      <c r="F121" s="147">
        <v>365</v>
      </c>
      <c r="G121" s="145">
        <v>376</v>
      </c>
      <c r="H121" s="146">
        <v>360</v>
      </c>
      <c r="I121" s="146">
        <v>324</v>
      </c>
      <c r="J121" s="146">
        <v>311</v>
      </c>
      <c r="K121" s="146">
        <v>321</v>
      </c>
      <c r="L121" s="146">
        <v>330</v>
      </c>
      <c r="M121" s="146">
        <v>339</v>
      </c>
      <c r="N121" s="146">
        <v>349</v>
      </c>
      <c r="O121" s="146">
        <v>344</v>
      </c>
      <c r="P121" s="146">
        <v>345</v>
      </c>
      <c r="Q121" s="146">
        <v>352</v>
      </c>
      <c r="R121" s="147">
        <v>360</v>
      </c>
      <c r="S121" s="146">
        <v>360</v>
      </c>
      <c r="T121" s="146">
        <v>370</v>
      </c>
      <c r="U121" s="146">
        <v>364</v>
      </c>
      <c r="V121" s="146">
        <v>373</v>
      </c>
      <c r="W121" s="146">
        <v>380</v>
      </c>
      <c r="X121" s="146">
        <v>385</v>
      </c>
      <c r="Y121" s="146">
        <v>395</v>
      </c>
      <c r="Z121" s="146">
        <v>390</v>
      </c>
      <c r="AA121" s="146">
        <v>380</v>
      </c>
      <c r="AB121" s="146">
        <v>383</v>
      </c>
      <c r="AC121" s="146">
        <v>372</v>
      </c>
      <c r="AD121" s="147">
        <v>369</v>
      </c>
      <c r="AE121" s="146">
        <v>369</v>
      </c>
      <c r="AF121" s="146">
        <v>375</v>
      </c>
      <c r="AG121" s="146">
        <v>380</v>
      </c>
      <c r="AH121" s="146">
        <v>383</v>
      </c>
      <c r="AI121" s="146">
        <v>378</v>
      </c>
      <c r="AJ121" s="146">
        <v>369</v>
      </c>
      <c r="AK121" s="146">
        <v>363</v>
      </c>
      <c r="AL121" s="146">
        <v>351</v>
      </c>
      <c r="AM121" s="146">
        <v>337</v>
      </c>
      <c r="AN121" s="146">
        <v>333</v>
      </c>
      <c r="AO121" s="146">
        <v>343</v>
      </c>
      <c r="AP121" s="147">
        <v>356</v>
      </c>
      <c r="AQ121" s="145">
        <v>370</v>
      </c>
      <c r="AR121" s="146">
        <v>365</v>
      </c>
      <c r="AS121" s="146">
        <v>377</v>
      </c>
      <c r="AT121" s="146">
        <v>388</v>
      </c>
      <c r="AU121" s="146">
        <v>395</v>
      </c>
      <c r="AV121" s="146">
        <v>402</v>
      </c>
      <c r="AW121" s="146">
        <v>423</v>
      </c>
      <c r="AX121" s="146">
        <v>434</v>
      </c>
      <c r="AY121" s="146">
        <v>439</v>
      </c>
      <c r="AZ121" s="146">
        <v>436</v>
      </c>
      <c r="BA121" s="146">
        <v>446</v>
      </c>
      <c r="BB121" s="147">
        <v>448</v>
      </c>
      <c r="BC121" s="145">
        <v>458</v>
      </c>
      <c r="BD121" s="146">
        <v>461</v>
      </c>
      <c r="BE121" s="146">
        <v>461</v>
      </c>
      <c r="BF121" s="146">
        <v>484</v>
      </c>
      <c r="BG121" s="146">
        <v>486</v>
      </c>
      <c r="BH121" s="146">
        <v>504</v>
      </c>
      <c r="BI121" s="146">
        <v>505</v>
      </c>
      <c r="BJ121" s="146">
        <v>493</v>
      </c>
      <c r="BK121" s="146">
        <v>504</v>
      </c>
      <c r="BL121" s="146">
        <v>492</v>
      </c>
      <c r="BM121" s="146">
        <v>490</v>
      </c>
      <c r="BN121" s="147">
        <v>445</v>
      </c>
      <c r="BO121" s="146">
        <v>524</v>
      </c>
      <c r="BP121" s="146">
        <v>528</v>
      </c>
      <c r="BQ121" s="146">
        <v>517</v>
      </c>
      <c r="BR121" s="146">
        <v>529</v>
      </c>
      <c r="BS121" s="146">
        <v>537</v>
      </c>
      <c r="BT121" s="146">
        <v>533</v>
      </c>
      <c r="BU121" s="146">
        <v>538</v>
      </c>
      <c r="BV121" s="146">
        <v>554</v>
      </c>
      <c r="BW121" s="146">
        <v>555</v>
      </c>
      <c r="BX121" s="146">
        <v>539</v>
      </c>
      <c r="BY121" s="146">
        <v>540</v>
      </c>
      <c r="BZ121" s="147">
        <v>542</v>
      </c>
      <c r="CA121" s="146">
        <v>550</v>
      </c>
      <c r="CB121" s="146">
        <v>552</v>
      </c>
      <c r="CC121" s="146">
        <v>556</v>
      </c>
      <c r="CD121" s="146">
        <v>565</v>
      </c>
      <c r="CE121" s="146">
        <v>571</v>
      </c>
      <c r="CF121" s="146">
        <v>572</v>
      </c>
      <c r="CG121" s="146">
        <v>572</v>
      </c>
      <c r="CH121" s="146">
        <v>564</v>
      </c>
      <c r="CI121" s="146">
        <v>569</v>
      </c>
      <c r="CJ121" s="146">
        <v>581</v>
      </c>
      <c r="CK121" s="146">
        <v>563</v>
      </c>
      <c r="CL121" s="147">
        <v>580</v>
      </c>
      <c r="CM121" s="145">
        <v>580</v>
      </c>
      <c r="CN121" s="146">
        <v>596</v>
      </c>
      <c r="CO121" s="146">
        <v>590</v>
      </c>
      <c r="CP121" s="146">
        <v>597</v>
      </c>
      <c r="CQ121" s="146">
        <v>604</v>
      </c>
      <c r="CR121" s="146">
        <v>629</v>
      </c>
      <c r="CS121" s="146">
        <v>627</v>
      </c>
      <c r="CT121" s="146">
        <v>627</v>
      </c>
      <c r="CU121" s="147">
        <v>632</v>
      </c>
    </row>
    <row r="122" spans="2:99" x14ac:dyDescent="0.25">
      <c r="B122" s="143"/>
      <c r="C122" s="144" t="s">
        <v>178</v>
      </c>
      <c r="D122" s="147">
        <v>328</v>
      </c>
      <c r="E122" s="147">
        <v>563</v>
      </c>
      <c r="F122" s="147">
        <v>748</v>
      </c>
      <c r="G122" s="145">
        <v>776</v>
      </c>
      <c r="H122" s="146">
        <v>757</v>
      </c>
      <c r="I122" s="146">
        <v>759</v>
      </c>
      <c r="J122" s="146">
        <v>773</v>
      </c>
      <c r="K122" s="146">
        <v>790</v>
      </c>
      <c r="L122" s="146">
        <v>823</v>
      </c>
      <c r="M122" s="146">
        <v>838</v>
      </c>
      <c r="N122" s="146">
        <v>866</v>
      </c>
      <c r="O122" s="146">
        <v>901</v>
      </c>
      <c r="P122" s="146">
        <v>909</v>
      </c>
      <c r="Q122" s="146">
        <v>917</v>
      </c>
      <c r="R122" s="147">
        <v>934</v>
      </c>
      <c r="S122" s="146">
        <v>934</v>
      </c>
      <c r="T122" s="146">
        <v>909</v>
      </c>
      <c r="U122" s="146">
        <v>946</v>
      </c>
      <c r="V122" s="146">
        <v>950</v>
      </c>
      <c r="W122" s="146">
        <v>960</v>
      </c>
      <c r="X122" s="146">
        <v>967</v>
      </c>
      <c r="Y122" s="146">
        <v>976</v>
      </c>
      <c r="Z122" s="146">
        <v>973</v>
      </c>
      <c r="AA122" s="146">
        <v>959</v>
      </c>
      <c r="AB122" s="146">
        <v>963</v>
      </c>
      <c r="AC122" s="146">
        <v>939</v>
      </c>
      <c r="AD122" s="147">
        <v>949</v>
      </c>
      <c r="AE122" s="146">
        <v>939</v>
      </c>
      <c r="AF122" s="146">
        <v>938</v>
      </c>
      <c r="AG122" s="146">
        <v>948</v>
      </c>
      <c r="AH122" s="146">
        <v>973</v>
      </c>
      <c r="AI122" s="146">
        <v>975</v>
      </c>
      <c r="AJ122" s="146">
        <v>969</v>
      </c>
      <c r="AK122" s="146">
        <v>951</v>
      </c>
      <c r="AL122" s="146">
        <v>922</v>
      </c>
      <c r="AM122" s="146">
        <v>897</v>
      </c>
      <c r="AN122" s="146">
        <v>914</v>
      </c>
      <c r="AO122" s="146">
        <v>950</v>
      </c>
      <c r="AP122" s="147">
        <v>981</v>
      </c>
      <c r="AQ122" s="145">
        <v>1012</v>
      </c>
      <c r="AR122" s="146">
        <v>1011</v>
      </c>
      <c r="AS122" s="146">
        <v>1322</v>
      </c>
      <c r="AT122" s="146">
        <v>1388</v>
      </c>
      <c r="AU122" s="146">
        <v>1420</v>
      </c>
      <c r="AV122" s="146">
        <v>1439</v>
      </c>
      <c r="AW122" s="146">
        <v>1470</v>
      </c>
      <c r="AX122" s="146">
        <v>1503</v>
      </c>
      <c r="AY122" s="146">
        <v>1548</v>
      </c>
      <c r="AZ122" s="146">
        <v>1512</v>
      </c>
      <c r="BA122" s="146">
        <v>1527</v>
      </c>
      <c r="BB122" s="147">
        <v>1564</v>
      </c>
      <c r="BC122" s="145">
        <v>1603</v>
      </c>
      <c r="BD122" s="146">
        <v>1622</v>
      </c>
      <c r="BE122" s="146">
        <v>1636</v>
      </c>
      <c r="BF122" s="146">
        <v>1668</v>
      </c>
      <c r="BG122" s="146">
        <v>1688</v>
      </c>
      <c r="BH122" s="146">
        <v>1746</v>
      </c>
      <c r="BI122" s="146">
        <v>1754</v>
      </c>
      <c r="BJ122" s="146">
        <v>1730</v>
      </c>
      <c r="BK122" s="146">
        <v>1732</v>
      </c>
      <c r="BL122" s="146">
        <v>1751</v>
      </c>
      <c r="BM122" s="146">
        <v>1821</v>
      </c>
      <c r="BN122" s="147">
        <v>1715</v>
      </c>
      <c r="BO122" s="146">
        <v>1778</v>
      </c>
      <c r="BP122" s="146">
        <v>1791</v>
      </c>
      <c r="BQ122" s="146">
        <v>1828</v>
      </c>
      <c r="BR122" s="146">
        <v>1860</v>
      </c>
      <c r="BS122" s="146">
        <v>1890</v>
      </c>
      <c r="BT122" s="146">
        <v>1905</v>
      </c>
      <c r="BU122" s="146">
        <v>1921</v>
      </c>
      <c r="BV122" s="146">
        <v>1973</v>
      </c>
      <c r="BW122" s="146">
        <v>1967</v>
      </c>
      <c r="BX122" s="146">
        <v>1958</v>
      </c>
      <c r="BY122" s="146">
        <v>1976</v>
      </c>
      <c r="BZ122" s="147">
        <v>1957</v>
      </c>
      <c r="CA122" s="146">
        <v>1969</v>
      </c>
      <c r="CB122" s="146">
        <v>1978</v>
      </c>
      <c r="CC122" s="146">
        <v>1997</v>
      </c>
      <c r="CD122" s="146">
        <v>2015</v>
      </c>
      <c r="CE122" s="146">
        <v>2046</v>
      </c>
      <c r="CF122" s="146">
        <v>2057</v>
      </c>
      <c r="CG122" s="146">
        <v>2083</v>
      </c>
      <c r="CH122" s="146">
        <v>2074</v>
      </c>
      <c r="CI122" s="146">
        <v>2076</v>
      </c>
      <c r="CJ122" s="146">
        <v>2087</v>
      </c>
      <c r="CK122" s="146">
        <v>2102</v>
      </c>
      <c r="CL122" s="147">
        <v>2087</v>
      </c>
      <c r="CM122" s="145">
        <v>2054</v>
      </c>
      <c r="CN122" s="146">
        <v>2069</v>
      </c>
      <c r="CO122" s="146">
        <v>2072</v>
      </c>
      <c r="CP122" s="146">
        <v>2086</v>
      </c>
      <c r="CQ122" s="146">
        <v>2101</v>
      </c>
      <c r="CR122" s="146">
        <v>2117</v>
      </c>
      <c r="CS122" s="146">
        <v>2128</v>
      </c>
      <c r="CT122" s="146">
        <v>2162</v>
      </c>
      <c r="CU122" s="147">
        <v>2170</v>
      </c>
    </row>
    <row r="123" spans="2:99" x14ac:dyDescent="0.25">
      <c r="B123" s="143"/>
      <c r="C123" s="144" t="s">
        <v>179</v>
      </c>
      <c r="D123" s="147">
        <v>27155</v>
      </c>
      <c r="E123" s="147">
        <v>30379</v>
      </c>
      <c r="F123" s="147">
        <v>33442</v>
      </c>
      <c r="G123" s="145">
        <v>34045</v>
      </c>
      <c r="H123" s="146">
        <v>34022</v>
      </c>
      <c r="I123" s="146">
        <v>33715</v>
      </c>
      <c r="J123" s="146">
        <v>33964</v>
      </c>
      <c r="K123" s="146">
        <v>34211</v>
      </c>
      <c r="L123" s="146">
        <v>34263</v>
      </c>
      <c r="M123" s="146">
        <v>34716</v>
      </c>
      <c r="N123" s="146">
        <v>34989</v>
      </c>
      <c r="O123" s="146">
        <v>34976</v>
      </c>
      <c r="P123" s="146">
        <v>35081</v>
      </c>
      <c r="Q123" s="146">
        <v>31912</v>
      </c>
      <c r="R123" s="147">
        <v>32289</v>
      </c>
      <c r="S123" s="146">
        <v>32262</v>
      </c>
      <c r="T123" s="146">
        <v>32338</v>
      </c>
      <c r="U123" s="146">
        <v>32776</v>
      </c>
      <c r="V123" s="146">
        <v>33109</v>
      </c>
      <c r="W123" s="146">
        <v>33361</v>
      </c>
      <c r="X123" s="146">
        <v>33675</v>
      </c>
      <c r="Y123" s="146">
        <v>33689</v>
      </c>
      <c r="Z123" s="146">
        <v>33246</v>
      </c>
      <c r="AA123" s="146">
        <v>33941</v>
      </c>
      <c r="AB123" s="146">
        <v>33842</v>
      </c>
      <c r="AC123" s="146">
        <v>33750</v>
      </c>
      <c r="AD123" s="147">
        <v>33790</v>
      </c>
      <c r="AE123" s="146">
        <v>33665</v>
      </c>
      <c r="AF123" s="146">
        <v>34250</v>
      </c>
      <c r="AG123" s="146">
        <v>34860</v>
      </c>
      <c r="AH123" s="146">
        <v>35221</v>
      </c>
      <c r="AI123" s="146">
        <v>35624</v>
      </c>
      <c r="AJ123" s="146">
        <v>35816</v>
      </c>
      <c r="AK123" s="146">
        <v>35641</v>
      </c>
      <c r="AL123" s="146">
        <v>35087</v>
      </c>
      <c r="AM123" s="146">
        <v>34336</v>
      </c>
      <c r="AN123" s="146">
        <v>34639</v>
      </c>
      <c r="AO123" s="146">
        <v>35370</v>
      </c>
      <c r="AP123" s="147">
        <v>35232</v>
      </c>
      <c r="AQ123" s="145">
        <v>36093</v>
      </c>
      <c r="AR123" s="146">
        <v>36529</v>
      </c>
      <c r="AS123" s="146">
        <v>36972</v>
      </c>
      <c r="AT123" s="146">
        <v>38218</v>
      </c>
      <c r="AU123" s="146">
        <v>38963</v>
      </c>
      <c r="AV123" s="146">
        <v>40196</v>
      </c>
      <c r="AW123" s="146">
        <v>41297</v>
      </c>
      <c r="AX123" s="146">
        <v>41844</v>
      </c>
      <c r="AY123" s="146">
        <v>42311</v>
      </c>
      <c r="AZ123" s="146">
        <v>42645</v>
      </c>
      <c r="BA123" s="146">
        <v>43091</v>
      </c>
      <c r="BB123" s="147">
        <v>43395</v>
      </c>
      <c r="BC123" s="145">
        <v>42659</v>
      </c>
      <c r="BD123" s="146">
        <v>42936</v>
      </c>
      <c r="BE123" s="146">
        <v>43403</v>
      </c>
      <c r="BF123" s="146">
        <v>43951</v>
      </c>
      <c r="BG123" s="146">
        <v>44673</v>
      </c>
      <c r="BH123" s="146">
        <v>45574</v>
      </c>
      <c r="BI123" s="146">
        <v>45154</v>
      </c>
      <c r="BJ123" s="146">
        <v>45714</v>
      </c>
      <c r="BK123" s="146">
        <v>45746</v>
      </c>
      <c r="BL123" s="146">
        <v>46182</v>
      </c>
      <c r="BM123" s="146">
        <v>46113</v>
      </c>
      <c r="BN123" s="147">
        <v>46557</v>
      </c>
      <c r="BO123" s="146">
        <v>46579</v>
      </c>
      <c r="BP123" s="146">
        <v>46758</v>
      </c>
      <c r="BQ123" s="146">
        <v>47001</v>
      </c>
      <c r="BR123" s="146">
        <v>47443</v>
      </c>
      <c r="BS123" s="146">
        <v>47656</v>
      </c>
      <c r="BT123" s="146">
        <v>48556</v>
      </c>
      <c r="BU123" s="146">
        <v>48821</v>
      </c>
      <c r="BV123" s="146">
        <v>48264</v>
      </c>
      <c r="BW123" s="146">
        <v>48196</v>
      </c>
      <c r="BX123" s="146">
        <v>46802</v>
      </c>
      <c r="BY123" s="146">
        <v>46812</v>
      </c>
      <c r="BZ123" s="147">
        <v>46536</v>
      </c>
      <c r="CA123" s="146">
        <v>46671</v>
      </c>
      <c r="CB123" s="146">
        <v>46864</v>
      </c>
      <c r="CC123" s="146">
        <v>47065</v>
      </c>
      <c r="CD123" s="146">
        <v>47446</v>
      </c>
      <c r="CE123" s="146">
        <v>47241</v>
      </c>
      <c r="CF123" s="146">
        <v>47537</v>
      </c>
      <c r="CG123" s="146">
        <v>47662</v>
      </c>
      <c r="CH123" s="146">
        <v>47776</v>
      </c>
      <c r="CI123" s="146">
        <v>47934</v>
      </c>
      <c r="CJ123" s="146">
        <v>48090</v>
      </c>
      <c r="CK123" s="146">
        <v>48091</v>
      </c>
      <c r="CL123" s="147">
        <v>48390</v>
      </c>
      <c r="CM123" s="145">
        <v>47547</v>
      </c>
      <c r="CN123" s="146">
        <v>48036</v>
      </c>
      <c r="CO123" s="146">
        <v>48108</v>
      </c>
      <c r="CP123" s="146">
        <v>48489</v>
      </c>
      <c r="CQ123" s="146">
        <v>48981</v>
      </c>
      <c r="CR123" s="146">
        <v>49363</v>
      </c>
      <c r="CS123" s="146">
        <v>49524</v>
      </c>
      <c r="CT123" s="146">
        <v>49554</v>
      </c>
      <c r="CU123" s="147">
        <v>49807</v>
      </c>
    </row>
    <row r="124" spans="2:99" x14ac:dyDescent="0.25">
      <c r="B124" s="143"/>
      <c r="C124" s="144" t="s">
        <v>180</v>
      </c>
      <c r="D124" s="147">
        <v>3620</v>
      </c>
      <c r="E124" s="147">
        <v>4729</v>
      </c>
      <c r="F124" s="147">
        <v>5369</v>
      </c>
      <c r="G124" s="145">
        <v>5477</v>
      </c>
      <c r="H124" s="146">
        <v>5460</v>
      </c>
      <c r="I124" s="146">
        <v>5513</v>
      </c>
      <c r="J124" s="146">
        <v>5724</v>
      </c>
      <c r="K124" s="146">
        <v>5883</v>
      </c>
      <c r="L124" s="146">
        <v>6068</v>
      </c>
      <c r="M124" s="146">
        <v>6071</v>
      </c>
      <c r="N124" s="146">
        <v>6212</v>
      </c>
      <c r="O124" s="146">
        <v>6255</v>
      </c>
      <c r="P124" s="146">
        <v>6295</v>
      </c>
      <c r="Q124" s="146">
        <v>6313</v>
      </c>
      <c r="R124" s="147">
        <v>6337</v>
      </c>
      <c r="S124" s="146">
        <v>6462</v>
      </c>
      <c r="T124" s="146">
        <v>6463</v>
      </c>
      <c r="U124" s="146">
        <v>6494</v>
      </c>
      <c r="V124" s="146">
        <v>6513</v>
      </c>
      <c r="W124" s="146">
        <v>6596</v>
      </c>
      <c r="X124" s="146">
        <v>6618</v>
      </c>
      <c r="Y124" s="146">
        <v>6655</v>
      </c>
      <c r="Z124" s="146">
        <v>6654</v>
      </c>
      <c r="AA124" s="146">
        <v>6607</v>
      </c>
      <c r="AB124" s="146">
        <v>6588</v>
      </c>
      <c r="AC124" s="146">
        <v>6464</v>
      </c>
      <c r="AD124" s="147">
        <v>6496</v>
      </c>
      <c r="AE124" s="146">
        <v>6495</v>
      </c>
      <c r="AF124" s="146">
        <v>6514</v>
      </c>
      <c r="AG124" s="146">
        <v>6567</v>
      </c>
      <c r="AH124" s="146">
        <v>6660</v>
      </c>
      <c r="AI124" s="146">
        <v>6710</v>
      </c>
      <c r="AJ124" s="146">
        <v>6675</v>
      </c>
      <c r="AK124" s="146">
        <v>6599</v>
      </c>
      <c r="AL124" s="146">
        <v>6492</v>
      </c>
      <c r="AM124" s="146">
        <v>6797</v>
      </c>
      <c r="AN124" s="146">
        <v>7444</v>
      </c>
      <c r="AO124" s="146">
        <v>7669</v>
      </c>
      <c r="AP124" s="147">
        <v>7827</v>
      </c>
      <c r="AQ124" s="145">
        <v>7925</v>
      </c>
      <c r="AR124" s="146">
        <v>7952</v>
      </c>
      <c r="AS124" s="146">
        <v>8727</v>
      </c>
      <c r="AT124" s="146">
        <v>8890</v>
      </c>
      <c r="AU124" s="146">
        <v>9017</v>
      </c>
      <c r="AV124" s="146">
        <v>9196</v>
      </c>
      <c r="AW124" s="146">
        <v>9409</v>
      </c>
      <c r="AX124" s="146">
        <v>9473</v>
      </c>
      <c r="AY124" s="146">
        <v>9487</v>
      </c>
      <c r="AZ124" s="146">
        <v>9511</v>
      </c>
      <c r="BA124" s="146">
        <v>9571</v>
      </c>
      <c r="BB124" s="147">
        <v>9724</v>
      </c>
      <c r="BC124" s="145">
        <v>9774</v>
      </c>
      <c r="BD124" s="146">
        <v>9863</v>
      </c>
      <c r="BE124" s="146">
        <v>9963</v>
      </c>
      <c r="BF124" s="146">
        <v>10105</v>
      </c>
      <c r="BG124" s="146">
        <v>10190</v>
      </c>
      <c r="BH124" s="146">
        <v>10403</v>
      </c>
      <c r="BI124" s="146">
        <v>10368</v>
      </c>
      <c r="BJ124" s="146">
        <v>10382</v>
      </c>
      <c r="BK124" s="146">
        <v>10364</v>
      </c>
      <c r="BL124" s="146">
        <v>10490</v>
      </c>
      <c r="BM124" s="146">
        <v>10525</v>
      </c>
      <c r="BN124" s="147">
        <v>10581</v>
      </c>
      <c r="BO124" s="146">
        <v>10619</v>
      </c>
      <c r="BP124" s="146">
        <v>10693</v>
      </c>
      <c r="BQ124" s="146">
        <v>10695</v>
      </c>
      <c r="BR124" s="146">
        <v>10809</v>
      </c>
      <c r="BS124" s="146">
        <v>10865</v>
      </c>
      <c r="BT124" s="146">
        <v>10903</v>
      </c>
      <c r="BU124" s="146">
        <v>10868</v>
      </c>
      <c r="BV124" s="146">
        <v>10831</v>
      </c>
      <c r="BW124" s="146">
        <v>10688</v>
      </c>
      <c r="BX124" s="146">
        <v>10651</v>
      </c>
      <c r="BY124" s="146">
        <v>10683</v>
      </c>
      <c r="BZ124" s="147">
        <v>10653</v>
      </c>
      <c r="CA124" s="146">
        <v>10654</v>
      </c>
      <c r="CB124" s="146">
        <v>10716</v>
      </c>
      <c r="CC124" s="146">
        <v>10802</v>
      </c>
      <c r="CD124" s="146">
        <v>10884</v>
      </c>
      <c r="CE124" s="146">
        <v>10971</v>
      </c>
      <c r="CF124" s="146">
        <v>10981</v>
      </c>
      <c r="CG124" s="146">
        <v>10990</v>
      </c>
      <c r="CH124" s="146">
        <v>10987</v>
      </c>
      <c r="CI124" s="146">
        <v>11066</v>
      </c>
      <c r="CJ124" s="146">
        <v>11147</v>
      </c>
      <c r="CK124" s="146">
        <v>11183</v>
      </c>
      <c r="CL124" s="147">
        <v>11256</v>
      </c>
      <c r="CM124" s="145">
        <v>11080</v>
      </c>
      <c r="CN124" s="146">
        <v>11108</v>
      </c>
      <c r="CO124" s="146">
        <v>11166</v>
      </c>
      <c r="CP124" s="146">
        <v>11287</v>
      </c>
      <c r="CQ124" s="146">
        <v>11411</v>
      </c>
      <c r="CR124" s="146">
        <v>11473</v>
      </c>
      <c r="CS124" s="146">
        <v>11462</v>
      </c>
      <c r="CT124" s="146">
        <v>11496</v>
      </c>
      <c r="CU124" s="147">
        <v>11522</v>
      </c>
    </row>
    <row r="125" spans="2:99" x14ac:dyDescent="0.25">
      <c r="B125" s="143"/>
      <c r="C125" s="144" t="s">
        <v>181</v>
      </c>
      <c r="D125" s="147">
        <v>1014</v>
      </c>
      <c r="E125" s="147">
        <v>1701</v>
      </c>
      <c r="F125" s="147">
        <v>1968</v>
      </c>
      <c r="G125" s="145">
        <v>2041</v>
      </c>
      <c r="H125" s="146">
        <v>2018</v>
      </c>
      <c r="I125" s="146">
        <v>1990</v>
      </c>
      <c r="J125" s="146">
        <v>2096</v>
      </c>
      <c r="K125" s="146">
        <v>2162</v>
      </c>
      <c r="L125" s="146">
        <v>2228</v>
      </c>
      <c r="M125" s="146">
        <v>2259</v>
      </c>
      <c r="N125" s="146">
        <v>2333</v>
      </c>
      <c r="O125" s="146">
        <v>2357</v>
      </c>
      <c r="P125" s="146">
        <v>2366</v>
      </c>
      <c r="Q125" s="146">
        <v>2375</v>
      </c>
      <c r="R125" s="147">
        <v>2422</v>
      </c>
      <c r="S125" s="146">
        <v>2489</v>
      </c>
      <c r="T125" s="146">
        <v>2486</v>
      </c>
      <c r="U125" s="146">
        <v>2505</v>
      </c>
      <c r="V125" s="146">
        <v>2533</v>
      </c>
      <c r="W125" s="146">
        <v>2562</v>
      </c>
      <c r="X125" s="146">
        <v>2605</v>
      </c>
      <c r="Y125" s="146">
        <v>2608</v>
      </c>
      <c r="Z125" s="146">
        <v>2614</v>
      </c>
      <c r="AA125" s="146">
        <v>2583</v>
      </c>
      <c r="AB125" s="146">
        <v>2581</v>
      </c>
      <c r="AC125" s="146">
        <v>2543</v>
      </c>
      <c r="AD125" s="147">
        <v>2562</v>
      </c>
      <c r="AE125" s="146">
        <v>2551</v>
      </c>
      <c r="AF125" s="146">
        <v>2557</v>
      </c>
      <c r="AG125" s="146">
        <v>2579</v>
      </c>
      <c r="AH125" s="146">
        <v>2629</v>
      </c>
      <c r="AI125" s="146">
        <v>2637</v>
      </c>
      <c r="AJ125" s="146">
        <v>2618</v>
      </c>
      <c r="AK125" s="146">
        <v>2584</v>
      </c>
      <c r="AL125" s="146">
        <v>2528</v>
      </c>
      <c r="AM125" s="146">
        <v>2478</v>
      </c>
      <c r="AN125" s="146">
        <v>2515</v>
      </c>
      <c r="AO125" s="146">
        <v>2630</v>
      </c>
      <c r="AP125" s="147">
        <v>2719</v>
      </c>
      <c r="AQ125" s="145">
        <v>2791</v>
      </c>
      <c r="AR125" s="146">
        <v>2826</v>
      </c>
      <c r="AS125" s="146">
        <v>3234</v>
      </c>
      <c r="AT125" s="146">
        <v>3347</v>
      </c>
      <c r="AU125" s="146">
        <v>3403</v>
      </c>
      <c r="AV125" s="146">
        <v>3483</v>
      </c>
      <c r="AW125" s="146">
        <v>3521</v>
      </c>
      <c r="AX125" s="146">
        <v>3603</v>
      </c>
      <c r="AY125" s="146">
        <v>3675</v>
      </c>
      <c r="AZ125" s="146">
        <v>3666</v>
      </c>
      <c r="BA125" s="146">
        <v>3739</v>
      </c>
      <c r="BB125" s="147">
        <v>3808</v>
      </c>
      <c r="BC125" s="145">
        <v>3820</v>
      </c>
      <c r="BD125" s="146">
        <v>3890</v>
      </c>
      <c r="BE125" s="146">
        <v>3925</v>
      </c>
      <c r="BF125" s="146">
        <v>3999</v>
      </c>
      <c r="BG125" s="146">
        <v>4082</v>
      </c>
      <c r="BH125" s="146">
        <v>4142</v>
      </c>
      <c r="BI125" s="146">
        <v>4142</v>
      </c>
      <c r="BJ125" s="146">
        <v>4142</v>
      </c>
      <c r="BK125" s="146">
        <v>4114</v>
      </c>
      <c r="BL125" s="146">
        <v>4116</v>
      </c>
      <c r="BM125" s="146">
        <v>4133</v>
      </c>
      <c r="BN125" s="147">
        <v>4217</v>
      </c>
      <c r="BO125" s="146">
        <v>4361</v>
      </c>
      <c r="BP125" s="146">
        <v>4396</v>
      </c>
      <c r="BQ125" s="146">
        <v>4410</v>
      </c>
      <c r="BR125" s="146">
        <v>4478</v>
      </c>
      <c r="BS125" s="146">
        <v>4508</v>
      </c>
      <c r="BT125" s="146">
        <v>4527</v>
      </c>
      <c r="BU125" s="146">
        <v>4527</v>
      </c>
      <c r="BV125" s="146">
        <v>4555</v>
      </c>
      <c r="BW125" s="146">
        <v>4528</v>
      </c>
      <c r="BX125" s="146">
        <v>4511</v>
      </c>
      <c r="BY125" s="146">
        <v>4552</v>
      </c>
      <c r="BZ125" s="147">
        <v>4568</v>
      </c>
      <c r="CA125" s="146">
        <v>4595</v>
      </c>
      <c r="CB125" s="146">
        <v>4594</v>
      </c>
      <c r="CC125" s="146">
        <v>4634</v>
      </c>
      <c r="CD125" s="146">
        <v>4648</v>
      </c>
      <c r="CE125" s="146">
        <v>4681</v>
      </c>
      <c r="CF125" s="146">
        <v>4708</v>
      </c>
      <c r="CG125" s="146">
        <v>4719</v>
      </c>
      <c r="CH125" s="146">
        <v>4715</v>
      </c>
      <c r="CI125" s="146">
        <v>4777</v>
      </c>
      <c r="CJ125" s="146">
        <v>4758</v>
      </c>
      <c r="CK125" s="146">
        <v>4794</v>
      </c>
      <c r="CL125" s="147">
        <v>4796</v>
      </c>
      <c r="CM125" s="145">
        <v>4675</v>
      </c>
      <c r="CN125" s="146">
        <v>4699</v>
      </c>
      <c r="CO125" s="146">
        <v>4747</v>
      </c>
      <c r="CP125" s="146">
        <v>4785</v>
      </c>
      <c r="CQ125" s="146">
        <v>4792</v>
      </c>
      <c r="CR125" s="146">
        <v>4847</v>
      </c>
      <c r="CS125" s="146">
        <v>4851</v>
      </c>
      <c r="CT125" s="146">
        <v>4852</v>
      </c>
      <c r="CU125" s="147">
        <v>4866</v>
      </c>
    </row>
    <row r="126" spans="2:99" x14ac:dyDescent="0.25">
      <c r="B126" s="143"/>
      <c r="C126" s="144" t="s">
        <v>182</v>
      </c>
      <c r="D126" s="147">
        <v>3675</v>
      </c>
      <c r="E126" s="147">
        <v>4649</v>
      </c>
      <c r="F126" s="147">
        <v>5403</v>
      </c>
      <c r="G126" s="145">
        <v>5501</v>
      </c>
      <c r="H126" s="146">
        <v>5518</v>
      </c>
      <c r="I126" s="146">
        <v>5670</v>
      </c>
      <c r="J126" s="146">
        <v>5966</v>
      </c>
      <c r="K126" s="146">
        <v>6197</v>
      </c>
      <c r="L126" s="146">
        <v>6429</v>
      </c>
      <c r="M126" s="146">
        <v>6544</v>
      </c>
      <c r="N126" s="146">
        <v>6691</v>
      </c>
      <c r="O126" s="146">
        <v>6673</v>
      </c>
      <c r="P126" s="146">
        <v>6687</v>
      </c>
      <c r="Q126" s="146">
        <v>6720</v>
      </c>
      <c r="R126" s="147">
        <v>6804</v>
      </c>
      <c r="S126" s="146">
        <v>6789</v>
      </c>
      <c r="T126" s="146">
        <v>6738</v>
      </c>
      <c r="U126" s="146">
        <v>6759</v>
      </c>
      <c r="V126" s="146">
        <v>6843</v>
      </c>
      <c r="W126" s="146">
        <v>6926</v>
      </c>
      <c r="X126" s="146">
        <v>7146</v>
      </c>
      <c r="Y126" s="146">
        <v>7198</v>
      </c>
      <c r="Z126" s="146">
        <v>7223</v>
      </c>
      <c r="AA126" s="146">
        <v>7143</v>
      </c>
      <c r="AB126" s="146">
        <v>7116</v>
      </c>
      <c r="AC126" s="146">
        <v>7004</v>
      </c>
      <c r="AD126" s="147">
        <v>7012</v>
      </c>
      <c r="AE126" s="146">
        <v>6968</v>
      </c>
      <c r="AF126" s="146">
        <v>6945</v>
      </c>
      <c r="AG126" s="146">
        <v>6984</v>
      </c>
      <c r="AH126" s="146">
        <v>7067</v>
      </c>
      <c r="AI126" s="146">
        <v>7085</v>
      </c>
      <c r="AJ126" s="146">
        <v>7076</v>
      </c>
      <c r="AK126" s="146">
        <v>6941</v>
      </c>
      <c r="AL126" s="146">
        <v>6853</v>
      </c>
      <c r="AM126" s="146">
        <v>6700</v>
      </c>
      <c r="AN126" s="146">
        <v>6787</v>
      </c>
      <c r="AO126" s="146">
        <v>6966</v>
      </c>
      <c r="AP126" s="147">
        <v>7138</v>
      </c>
      <c r="AQ126" s="145">
        <v>7811</v>
      </c>
      <c r="AR126" s="146">
        <v>8012</v>
      </c>
      <c r="AS126" s="146">
        <v>8628</v>
      </c>
      <c r="AT126" s="146">
        <v>8729</v>
      </c>
      <c r="AU126" s="146">
        <v>8876</v>
      </c>
      <c r="AV126" s="146">
        <v>9120</v>
      </c>
      <c r="AW126" s="146">
        <v>9506</v>
      </c>
      <c r="AX126" s="146">
        <v>9808</v>
      </c>
      <c r="AY126" s="146">
        <v>9955</v>
      </c>
      <c r="AZ126" s="146">
        <v>10100</v>
      </c>
      <c r="BA126" s="146">
        <v>10217</v>
      </c>
      <c r="BB126" s="147">
        <v>10301</v>
      </c>
      <c r="BC126" s="145">
        <v>9744</v>
      </c>
      <c r="BD126" s="146">
        <v>9757</v>
      </c>
      <c r="BE126" s="146">
        <v>9965</v>
      </c>
      <c r="BF126" s="146">
        <v>10180</v>
      </c>
      <c r="BG126" s="146">
        <v>10482</v>
      </c>
      <c r="BH126" s="146">
        <v>10795</v>
      </c>
      <c r="BI126" s="146">
        <v>10615</v>
      </c>
      <c r="BJ126" s="146">
        <v>10744</v>
      </c>
      <c r="BK126" s="146">
        <v>10729</v>
      </c>
      <c r="BL126" s="146">
        <v>10744</v>
      </c>
      <c r="BM126" s="146">
        <v>10737</v>
      </c>
      <c r="BN126" s="147">
        <v>10857</v>
      </c>
      <c r="BO126" s="146">
        <v>10928</v>
      </c>
      <c r="BP126" s="146">
        <v>11098</v>
      </c>
      <c r="BQ126" s="146">
        <v>11253</v>
      </c>
      <c r="BR126" s="146">
        <v>11412</v>
      </c>
      <c r="BS126" s="146">
        <v>11527</v>
      </c>
      <c r="BT126" s="146">
        <v>11968</v>
      </c>
      <c r="BU126" s="146">
        <v>12046</v>
      </c>
      <c r="BV126" s="146">
        <v>8264</v>
      </c>
      <c r="BW126" s="146">
        <v>12117</v>
      </c>
      <c r="BX126" s="146">
        <v>12169</v>
      </c>
      <c r="BY126" s="146">
        <v>12067</v>
      </c>
      <c r="BZ126" s="147">
        <v>11982</v>
      </c>
      <c r="CA126" s="146">
        <v>12085</v>
      </c>
      <c r="CB126" s="146">
        <v>12184</v>
      </c>
      <c r="CC126" s="146">
        <v>12278</v>
      </c>
      <c r="CD126" s="146">
        <v>12392</v>
      </c>
      <c r="CE126" s="146">
        <v>12379</v>
      </c>
      <c r="CF126" s="146">
        <v>12458</v>
      </c>
      <c r="CG126" s="146">
        <v>12486</v>
      </c>
      <c r="CH126" s="146">
        <v>12455</v>
      </c>
      <c r="CI126" s="146">
        <v>12525</v>
      </c>
      <c r="CJ126" s="146">
        <v>12508</v>
      </c>
      <c r="CK126" s="146">
        <v>12577</v>
      </c>
      <c r="CL126" s="147">
        <v>12681</v>
      </c>
      <c r="CM126" s="145">
        <v>12359</v>
      </c>
      <c r="CN126" s="146">
        <v>12377</v>
      </c>
      <c r="CO126" s="146">
        <v>12386</v>
      </c>
      <c r="CP126" s="146">
        <v>12676</v>
      </c>
      <c r="CQ126" s="146">
        <v>12646</v>
      </c>
      <c r="CR126" s="146">
        <v>12839</v>
      </c>
      <c r="CS126" s="146">
        <v>12836</v>
      </c>
      <c r="CT126" s="146">
        <v>12868</v>
      </c>
      <c r="CU126" s="147">
        <v>12900</v>
      </c>
    </row>
    <row r="127" spans="2:99" x14ac:dyDescent="0.25">
      <c r="B127" s="143"/>
      <c r="C127" s="144" t="s">
        <v>183</v>
      </c>
      <c r="D127" s="147">
        <v>1659</v>
      </c>
      <c r="E127" s="147">
        <v>2858</v>
      </c>
      <c r="F127" s="147">
        <v>3337</v>
      </c>
      <c r="G127" s="145">
        <v>3463</v>
      </c>
      <c r="H127" s="146">
        <v>3420</v>
      </c>
      <c r="I127" s="146">
        <v>3463</v>
      </c>
      <c r="J127" s="146">
        <v>3517</v>
      </c>
      <c r="K127" s="146">
        <v>3607</v>
      </c>
      <c r="L127" s="146">
        <v>3775</v>
      </c>
      <c r="M127" s="146">
        <v>3801</v>
      </c>
      <c r="N127" s="146">
        <v>3860</v>
      </c>
      <c r="O127" s="146">
        <v>3834</v>
      </c>
      <c r="P127" s="146">
        <v>3848</v>
      </c>
      <c r="Q127" s="146">
        <v>3855</v>
      </c>
      <c r="R127" s="147">
        <v>3891</v>
      </c>
      <c r="S127" s="146">
        <v>4085</v>
      </c>
      <c r="T127" s="146">
        <v>4118</v>
      </c>
      <c r="U127" s="146">
        <v>4132</v>
      </c>
      <c r="V127" s="146">
        <v>4166</v>
      </c>
      <c r="W127" s="146">
        <v>4240</v>
      </c>
      <c r="X127" s="146">
        <v>4299</v>
      </c>
      <c r="Y127" s="146">
        <v>4322</v>
      </c>
      <c r="Z127" s="146">
        <v>4318</v>
      </c>
      <c r="AA127" s="146">
        <v>4273</v>
      </c>
      <c r="AB127" s="146">
        <v>4305</v>
      </c>
      <c r="AC127" s="146">
        <v>4208</v>
      </c>
      <c r="AD127" s="147">
        <v>4214</v>
      </c>
      <c r="AE127" s="146">
        <v>4205</v>
      </c>
      <c r="AF127" s="146">
        <v>4212</v>
      </c>
      <c r="AG127" s="146">
        <v>4245</v>
      </c>
      <c r="AH127" s="146">
        <v>4338</v>
      </c>
      <c r="AI127" s="146">
        <v>4322</v>
      </c>
      <c r="AJ127" s="146">
        <v>4278</v>
      </c>
      <c r="AK127" s="146">
        <v>4200</v>
      </c>
      <c r="AL127" s="146">
        <v>4085</v>
      </c>
      <c r="AM127" s="146">
        <v>3984</v>
      </c>
      <c r="AN127" s="146">
        <v>4032</v>
      </c>
      <c r="AO127" s="146">
        <v>4221</v>
      </c>
      <c r="AP127" s="147">
        <v>4407</v>
      </c>
      <c r="AQ127" s="145">
        <v>4544</v>
      </c>
      <c r="AR127" s="146">
        <v>4601</v>
      </c>
      <c r="AS127" s="146">
        <v>4971</v>
      </c>
      <c r="AT127" s="146">
        <v>5109</v>
      </c>
      <c r="AU127" s="146">
        <v>5214</v>
      </c>
      <c r="AV127" s="146">
        <v>5287</v>
      </c>
      <c r="AW127" s="146">
        <v>5360</v>
      </c>
      <c r="AX127" s="146">
        <v>5450</v>
      </c>
      <c r="AY127" s="146">
        <v>5560</v>
      </c>
      <c r="AZ127" s="146">
        <v>5597</v>
      </c>
      <c r="BA127" s="146">
        <v>5619</v>
      </c>
      <c r="BB127" s="147">
        <v>5774</v>
      </c>
      <c r="BC127" s="145">
        <v>5837</v>
      </c>
      <c r="BD127" s="146">
        <v>5910</v>
      </c>
      <c r="BE127" s="146">
        <v>5954</v>
      </c>
      <c r="BF127" s="146">
        <v>6067</v>
      </c>
      <c r="BG127" s="146">
        <v>6097</v>
      </c>
      <c r="BH127" s="146">
        <v>6244</v>
      </c>
      <c r="BI127" s="146">
        <v>6279</v>
      </c>
      <c r="BJ127" s="146">
        <v>6245</v>
      </c>
      <c r="BK127" s="146">
        <v>6228</v>
      </c>
      <c r="BL127" s="146">
        <v>6285</v>
      </c>
      <c r="BM127" s="146">
        <v>6302</v>
      </c>
      <c r="BN127" s="147">
        <v>6224</v>
      </c>
      <c r="BO127" s="146">
        <v>6484</v>
      </c>
      <c r="BP127" s="146">
        <v>6532</v>
      </c>
      <c r="BQ127" s="146">
        <v>6664</v>
      </c>
      <c r="BR127" s="146">
        <v>6761</v>
      </c>
      <c r="BS127" s="146">
        <v>6810</v>
      </c>
      <c r="BT127" s="146">
        <v>6908</v>
      </c>
      <c r="BU127" s="146">
        <v>6900</v>
      </c>
      <c r="BV127" s="146">
        <v>6982</v>
      </c>
      <c r="BW127" s="146">
        <v>6995</v>
      </c>
      <c r="BX127" s="146">
        <v>6976</v>
      </c>
      <c r="BY127" s="146">
        <v>6994</v>
      </c>
      <c r="BZ127" s="147">
        <v>7025</v>
      </c>
      <c r="CA127" s="146">
        <v>7064</v>
      </c>
      <c r="CB127" s="146">
        <v>7118</v>
      </c>
      <c r="CC127" s="146">
        <v>7145</v>
      </c>
      <c r="CD127" s="146">
        <v>7212</v>
      </c>
      <c r="CE127" s="146">
        <v>7324</v>
      </c>
      <c r="CF127" s="146">
        <v>7341</v>
      </c>
      <c r="CG127" s="146">
        <v>7347</v>
      </c>
      <c r="CH127" s="146">
        <v>7366</v>
      </c>
      <c r="CI127" s="146">
        <v>7493</v>
      </c>
      <c r="CJ127" s="146">
        <v>7571</v>
      </c>
      <c r="CK127" s="146">
        <v>7588</v>
      </c>
      <c r="CL127" s="147">
        <v>7560</v>
      </c>
      <c r="CM127" s="145">
        <v>7364</v>
      </c>
      <c r="CN127" s="146">
        <v>7357</v>
      </c>
      <c r="CO127" s="146">
        <v>7316</v>
      </c>
      <c r="CP127" s="146">
        <v>7437</v>
      </c>
      <c r="CQ127" s="146">
        <v>7480</v>
      </c>
      <c r="CR127" s="146">
        <v>7713</v>
      </c>
      <c r="CS127" s="146">
        <v>8174</v>
      </c>
      <c r="CT127" s="146">
        <v>8229</v>
      </c>
      <c r="CU127" s="147">
        <v>8294</v>
      </c>
    </row>
    <row r="128" spans="2:99" ht="13.8" thickBot="1" x14ac:dyDescent="0.3">
      <c r="B128" s="162"/>
      <c r="C128" s="163" t="s">
        <v>184</v>
      </c>
      <c r="D128" s="166">
        <v>854</v>
      </c>
      <c r="E128" s="166">
        <v>1508</v>
      </c>
      <c r="F128" s="166">
        <v>2035</v>
      </c>
      <c r="G128" s="164">
        <v>2092</v>
      </c>
      <c r="H128" s="165">
        <v>2050</v>
      </c>
      <c r="I128" s="165">
        <v>1965</v>
      </c>
      <c r="J128" s="165">
        <v>2070</v>
      </c>
      <c r="K128" s="165">
        <v>2170</v>
      </c>
      <c r="L128" s="165">
        <v>2279</v>
      </c>
      <c r="M128" s="165">
        <v>2270</v>
      </c>
      <c r="N128" s="165">
        <v>2348</v>
      </c>
      <c r="O128" s="165">
        <v>2261</v>
      </c>
      <c r="P128" s="165">
        <v>2291</v>
      </c>
      <c r="Q128" s="165">
        <v>2302</v>
      </c>
      <c r="R128" s="166">
        <v>2319</v>
      </c>
      <c r="S128" s="165">
        <v>2376</v>
      </c>
      <c r="T128" s="165">
        <v>2401</v>
      </c>
      <c r="U128" s="165">
        <v>2430</v>
      </c>
      <c r="V128" s="165">
        <v>2485</v>
      </c>
      <c r="W128" s="165">
        <v>2521</v>
      </c>
      <c r="X128" s="165">
        <v>2598</v>
      </c>
      <c r="Y128" s="165">
        <v>2567</v>
      </c>
      <c r="Z128" s="165">
        <v>2599</v>
      </c>
      <c r="AA128" s="165">
        <v>2582</v>
      </c>
      <c r="AB128" s="165">
        <v>2539</v>
      </c>
      <c r="AC128" s="165">
        <v>2519</v>
      </c>
      <c r="AD128" s="166">
        <v>2537</v>
      </c>
      <c r="AE128" s="165">
        <v>2528</v>
      </c>
      <c r="AF128" s="165">
        <v>2530</v>
      </c>
      <c r="AG128" s="165">
        <v>2571</v>
      </c>
      <c r="AH128" s="165">
        <v>2622</v>
      </c>
      <c r="AI128" s="165">
        <v>2636</v>
      </c>
      <c r="AJ128" s="165">
        <v>2599</v>
      </c>
      <c r="AK128" s="165">
        <v>2545</v>
      </c>
      <c r="AL128" s="165">
        <v>2491</v>
      </c>
      <c r="AM128" s="165">
        <v>2440</v>
      </c>
      <c r="AN128" s="165">
        <v>2458</v>
      </c>
      <c r="AO128" s="165">
        <v>2545</v>
      </c>
      <c r="AP128" s="166">
        <v>2630</v>
      </c>
      <c r="AQ128" s="164">
        <v>2705</v>
      </c>
      <c r="AR128" s="165">
        <v>2728</v>
      </c>
      <c r="AS128" s="165">
        <v>2941</v>
      </c>
      <c r="AT128" s="165">
        <v>3032</v>
      </c>
      <c r="AU128" s="165">
        <v>3137</v>
      </c>
      <c r="AV128" s="165">
        <v>3191</v>
      </c>
      <c r="AW128" s="165">
        <v>3265</v>
      </c>
      <c r="AX128" s="165">
        <v>3310</v>
      </c>
      <c r="AY128" s="165">
        <v>3354</v>
      </c>
      <c r="AZ128" s="165">
        <v>3375</v>
      </c>
      <c r="BA128" s="165">
        <v>3421</v>
      </c>
      <c r="BB128" s="166">
        <v>3474</v>
      </c>
      <c r="BC128" s="164">
        <v>3542</v>
      </c>
      <c r="BD128" s="165">
        <v>3558</v>
      </c>
      <c r="BE128" s="165">
        <v>3598</v>
      </c>
      <c r="BF128" s="165">
        <v>3700</v>
      </c>
      <c r="BG128" s="165">
        <v>3791</v>
      </c>
      <c r="BH128" s="165">
        <v>3878</v>
      </c>
      <c r="BI128" s="165">
        <v>3878</v>
      </c>
      <c r="BJ128" s="165">
        <v>3901</v>
      </c>
      <c r="BK128" s="165">
        <v>3935</v>
      </c>
      <c r="BL128" s="165">
        <v>3939</v>
      </c>
      <c r="BM128" s="165">
        <v>3962</v>
      </c>
      <c r="BN128" s="166">
        <v>3778</v>
      </c>
      <c r="BO128" s="165">
        <v>4045</v>
      </c>
      <c r="BP128" s="165">
        <v>4109</v>
      </c>
      <c r="BQ128" s="165">
        <v>4155</v>
      </c>
      <c r="BR128" s="165">
        <v>4446</v>
      </c>
      <c r="BS128" s="165">
        <v>4685</v>
      </c>
      <c r="BT128" s="165">
        <v>4729</v>
      </c>
      <c r="BU128" s="165">
        <v>4733</v>
      </c>
      <c r="BV128" s="165">
        <v>4906</v>
      </c>
      <c r="BW128" s="165">
        <v>5398</v>
      </c>
      <c r="BX128" s="165">
        <v>5508</v>
      </c>
      <c r="BY128" s="165">
        <v>5718</v>
      </c>
      <c r="BZ128" s="166">
        <v>5745</v>
      </c>
      <c r="CA128" s="165">
        <v>5791</v>
      </c>
      <c r="CB128" s="165">
        <v>5933</v>
      </c>
      <c r="CC128" s="165">
        <v>6017</v>
      </c>
      <c r="CD128" s="165">
        <v>6076</v>
      </c>
      <c r="CE128" s="165">
        <v>6143</v>
      </c>
      <c r="CF128" s="165">
        <v>6149</v>
      </c>
      <c r="CG128" s="165">
        <v>6182</v>
      </c>
      <c r="CH128" s="165">
        <v>6159</v>
      </c>
      <c r="CI128" s="165">
        <v>6258</v>
      </c>
      <c r="CJ128" s="165">
        <v>6261</v>
      </c>
      <c r="CK128" s="165">
        <v>6208</v>
      </c>
      <c r="CL128" s="166">
        <v>6228</v>
      </c>
      <c r="CM128" s="164">
        <v>6274</v>
      </c>
      <c r="CN128" s="165">
        <v>6274</v>
      </c>
      <c r="CO128" s="165">
        <v>6351</v>
      </c>
      <c r="CP128" s="165">
        <v>6485</v>
      </c>
      <c r="CQ128" s="165">
        <v>6632</v>
      </c>
      <c r="CR128" s="165">
        <v>6805</v>
      </c>
      <c r="CS128" s="165">
        <v>7211</v>
      </c>
      <c r="CT128" s="165">
        <v>7266</v>
      </c>
      <c r="CU128" s="166">
        <v>7323</v>
      </c>
    </row>
    <row r="129" spans="2:99" ht="13.8" thickBot="1" x14ac:dyDescent="0.3">
      <c r="B129" s="153" t="s">
        <v>185</v>
      </c>
      <c r="C129" s="154"/>
      <c r="D129" s="157">
        <f t="shared" ref="D129:AS129" si="45">SUM(D96:D128)</f>
        <v>52340</v>
      </c>
      <c r="E129" s="157">
        <f t="shared" si="45"/>
        <v>69577</v>
      </c>
      <c r="F129" s="157">
        <f t="shared" si="45"/>
        <v>80198</v>
      </c>
      <c r="G129" s="155">
        <f t="shared" si="45"/>
        <v>82252</v>
      </c>
      <c r="H129" s="156">
        <f t="shared" si="45"/>
        <v>81650</v>
      </c>
      <c r="I129" s="156">
        <f t="shared" si="45"/>
        <v>80877</v>
      </c>
      <c r="J129" s="156">
        <f t="shared" si="45"/>
        <v>83044</v>
      </c>
      <c r="K129" s="156">
        <f t="shared" si="45"/>
        <v>84824</v>
      </c>
      <c r="L129" s="156">
        <f t="shared" si="45"/>
        <v>86850</v>
      </c>
      <c r="M129" s="156">
        <f t="shared" si="45"/>
        <v>87365</v>
      </c>
      <c r="N129" s="156">
        <f t="shared" si="45"/>
        <v>88793</v>
      </c>
      <c r="O129" s="156">
        <f t="shared" si="45"/>
        <v>88863</v>
      </c>
      <c r="P129" s="156">
        <f t="shared" si="45"/>
        <v>89337</v>
      </c>
      <c r="Q129" s="156">
        <f t="shared" si="45"/>
        <v>89685</v>
      </c>
      <c r="R129" s="157">
        <f t="shared" si="45"/>
        <v>90783</v>
      </c>
      <c r="S129" s="156">
        <f t="shared" si="45"/>
        <v>91742</v>
      </c>
      <c r="T129" s="156">
        <f t="shared" si="45"/>
        <v>92489</v>
      </c>
      <c r="U129" s="156">
        <f t="shared" si="45"/>
        <v>92798</v>
      </c>
      <c r="V129" s="156">
        <f t="shared" si="45"/>
        <v>94341</v>
      </c>
      <c r="W129" s="156">
        <f t="shared" si="45"/>
        <v>95335</v>
      </c>
      <c r="X129" s="156">
        <f t="shared" si="45"/>
        <v>96620</v>
      </c>
      <c r="Y129" s="156">
        <f t="shared" si="45"/>
        <v>96896</v>
      </c>
      <c r="Z129" s="156">
        <f t="shared" si="45"/>
        <v>96540</v>
      </c>
      <c r="AA129" s="156">
        <f t="shared" si="45"/>
        <v>96684</v>
      </c>
      <c r="AB129" s="156">
        <f t="shared" si="45"/>
        <v>96403</v>
      </c>
      <c r="AC129" s="156">
        <f t="shared" si="45"/>
        <v>94982</v>
      </c>
      <c r="AD129" s="157">
        <f t="shared" si="45"/>
        <v>95434</v>
      </c>
      <c r="AE129" s="156">
        <f t="shared" si="45"/>
        <v>95167</v>
      </c>
      <c r="AF129" s="156">
        <f t="shared" si="45"/>
        <v>95285</v>
      </c>
      <c r="AG129" s="156">
        <f t="shared" si="45"/>
        <v>96240</v>
      </c>
      <c r="AH129" s="156">
        <f t="shared" si="45"/>
        <v>97759</v>
      </c>
      <c r="AI129" s="156">
        <f t="shared" si="45"/>
        <v>97848</v>
      </c>
      <c r="AJ129" s="156">
        <f t="shared" si="45"/>
        <v>97582</v>
      </c>
      <c r="AK129" s="156">
        <f t="shared" si="45"/>
        <v>96426</v>
      </c>
      <c r="AL129" s="156">
        <f t="shared" si="45"/>
        <v>94590</v>
      </c>
      <c r="AM129" s="156">
        <f t="shared" si="45"/>
        <v>92888</v>
      </c>
      <c r="AN129" s="156">
        <f t="shared" si="45"/>
        <v>94350</v>
      </c>
      <c r="AO129" s="156">
        <f t="shared" si="45"/>
        <v>97080</v>
      </c>
      <c r="AP129" s="157">
        <f t="shared" si="45"/>
        <v>99711</v>
      </c>
      <c r="AQ129" s="155">
        <f t="shared" si="45"/>
        <v>102198</v>
      </c>
      <c r="AR129" s="156">
        <f t="shared" si="45"/>
        <v>103241</v>
      </c>
      <c r="AS129" s="156">
        <f t="shared" si="45"/>
        <v>109875</v>
      </c>
      <c r="AT129" s="156">
        <f t="shared" ref="AT129:BW129" si="46">SUM(AT96:AT128)</f>
        <v>112839</v>
      </c>
      <c r="AU129" s="156">
        <f t="shared" si="46"/>
        <v>114957</v>
      </c>
      <c r="AV129" s="156">
        <f t="shared" si="46"/>
        <v>117821</v>
      </c>
      <c r="AW129" s="156">
        <f t="shared" si="46"/>
        <v>121133</v>
      </c>
      <c r="AX129" s="156">
        <f t="shared" si="46"/>
        <v>123004</v>
      </c>
      <c r="AY129" s="156">
        <f t="shared" si="46"/>
        <v>124523</v>
      </c>
      <c r="AZ129" s="156">
        <f t="shared" si="46"/>
        <v>125083</v>
      </c>
      <c r="BA129" s="156">
        <f t="shared" si="46"/>
        <v>126060</v>
      </c>
      <c r="BB129" s="157">
        <f t="shared" si="46"/>
        <v>127798</v>
      </c>
      <c r="BC129" s="155">
        <f t="shared" si="46"/>
        <v>128290</v>
      </c>
      <c r="BD129" s="156">
        <f t="shared" si="46"/>
        <v>129556</v>
      </c>
      <c r="BE129" s="156">
        <f t="shared" si="46"/>
        <v>130529</v>
      </c>
      <c r="BF129" s="156">
        <f t="shared" si="46"/>
        <v>132722</v>
      </c>
      <c r="BG129" s="156">
        <f t="shared" si="46"/>
        <v>134671</v>
      </c>
      <c r="BH129" s="156">
        <f t="shared" si="46"/>
        <v>137352</v>
      </c>
      <c r="BI129" s="156">
        <f t="shared" si="46"/>
        <v>136872</v>
      </c>
      <c r="BJ129" s="156">
        <f t="shared" si="46"/>
        <v>137954</v>
      </c>
      <c r="BK129" s="156">
        <f t="shared" si="46"/>
        <v>138322</v>
      </c>
      <c r="BL129" s="156">
        <f t="shared" si="46"/>
        <v>139046</v>
      </c>
      <c r="BM129" s="156">
        <f t="shared" si="46"/>
        <v>139272</v>
      </c>
      <c r="BN129" s="157">
        <f t="shared" si="46"/>
        <v>139392</v>
      </c>
      <c r="BO129" s="156">
        <f t="shared" si="46"/>
        <v>142822</v>
      </c>
      <c r="BP129" s="156">
        <f t="shared" si="46"/>
        <v>144174</v>
      </c>
      <c r="BQ129" s="156">
        <f t="shared" si="46"/>
        <v>144260</v>
      </c>
      <c r="BR129" s="156">
        <f t="shared" si="46"/>
        <v>146462</v>
      </c>
      <c r="BS129" s="156">
        <f t="shared" si="46"/>
        <v>147428</v>
      </c>
      <c r="BT129" s="156">
        <f t="shared" si="46"/>
        <v>149354</v>
      </c>
      <c r="BU129" s="156">
        <f t="shared" si="46"/>
        <v>149740</v>
      </c>
      <c r="BV129" s="156">
        <f t="shared" si="46"/>
        <v>146097</v>
      </c>
      <c r="BW129" s="156">
        <f t="shared" si="46"/>
        <v>150249</v>
      </c>
      <c r="BX129" s="156">
        <f t="shared" ref="BX129:BZ129" si="47">SUM(BX96:BX128)</f>
        <v>150502</v>
      </c>
      <c r="BY129" s="156">
        <f t="shared" si="47"/>
        <v>150784</v>
      </c>
      <c r="BZ129" s="157">
        <f t="shared" si="47"/>
        <v>151045</v>
      </c>
      <c r="CA129" s="156">
        <f t="shared" ref="CA129:CC129" si="48">SUM(CA96:CA128)</f>
        <v>152107</v>
      </c>
      <c r="CB129" s="156">
        <f t="shared" si="48"/>
        <v>153199</v>
      </c>
      <c r="CC129" s="208">
        <f t="shared" si="48"/>
        <v>153719</v>
      </c>
      <c r="CD129" s="208">
        <f t="shared" ref="CD129:CF129" si="49">SUM(CD96:CD128)</f>
        <v>154137</v>
      </c>
      <c r="CE129" s="208">
        <f t="shared" si="49"/>
        <v>154903</v>
      </c>
      <c r="CF129" s="208">
        <f t="shared" si="49"/>
        <v>155926</v>
      </c>
      <c r="CG129" s="208">
        <f t="shared" ref="CG129:CI129" si="50">SUM(CG96:CG128)</f>
        <v>156188</v>
      </c>
      <c r="CH129" s="208">
        <f t="shared" si="50"/>
        <v>156030</v>
      </c>
      <c r="CI129" s="208">
        <f t="shared" si="50"/>
        <v>157589</v>
      </c>
      <c r="CJ129" s="208">
        <f t="shared" ref="CJ129:CL129" si="51">SUM(CJ96:CJ128)</f>
        <v>158837</v>
      </c>
      <c r="CK129" s="208">
        <f t="shared" si="51"/>
        <v>158058</v>
      </c>
      <c r="CL129" s="211">
        <f t="shared" si="51"/>
        <v>159577</v>
      </c>
      <c r="CM129" s="232">
        <f t="shared" ref="CM129:CO129" si="52">SUM(CM96:CM128)</f>
        <v>160669</v>
      </c>
      <c r="CN129" s="208">
        <f t="shared" si="52"/>
        <v>161587</v>
      </c>
      <c r="CO129" s="208">
        <f t="shared" si="52"/>
        <v>160716</v>
      </c>
      <c r="CP129" s="208">
        <f t="shared" ref="CP129:CU129" si="53">SUM(CP96:CP128)</f>
        <v>163094</v>
      </c>
      <c r="CQ129" s="208">
        <f t="shared" si="53"/>
        <v>164070</v>
      </c>
      <c r="CR129" s="208">
        <f t="shared" si="53"/>
        <v>166604</v>
      </c>
      <c r="CS129" s="208">
        <f t="shared" si="53"/>
        <v>167408</v>
      </c>
      <c r="CT129" s="208">
        <f t="shared" si="53"/>
        <v>167664</v>
      </c>
      <c r="CU129" s="211">
        <f t="shared" si="53"/>
        <v>168314</v>
      </c>
    </row>
    <row r="130" spans="2:99" x14ac:dyDescent="0.25">
      <c r="B130" s="167">
        <v>7</v>
      </c>
      <c r="C130" s="158" t="s">
        <v>186</v>
      </c>
      <c r="D130" s="161">
        <v>1503</v>
      </c>
      <c r="E130" s="161">
        <v>1679</v>
      </c>
      <c r="F130" s="161">
        <v>1884</v>
      </c>
      <c r="G130" s="159">
        <v>1917</v>
      </c>
      <c r="H130" s="160">
        <v>1929</v>
      </c>
      <c r="I130" s="160">
        <v>1661</v>
      </c>
      <c r="J130" s="160">
        <v>1753</v>
      </c>
      <c r="K130" s="160">
        <v>1864</v>
      </c>
      <c r="L130" s="160">
        <v>1989</v>
      </c>
      <c r="M130" s="160">
        <v>2057</v>
      </c>
      <c r="N130" s="160">
        <v>2124</v>
      </c>
      <c r="O130" s="160">
        <v>2253</v>
      </c>
      <c r="P130" s="160">
        <v>2255</v>
      </c>
      <c r="Q130" s="160">
        <v>2287</v>
      </c>
      <c r="R130" s="161">
        <v>2353</v>
      </c>
      <c r="S130" s="160">
        <v>2350</v>
      </c>
      <c r="T130" s="160">
        <v>2338</v>
      </c>
      <c r="U130" s="160">
        <v>2354</v>
      </c>
      <c r="V130" s="160">
        <v>2401</v>
      </c>
      <c r="W130" s="160">
        <v>2426</v>
      </c>
      <c r="X130" s="160">
        <v>2464</v>
      </c>
      <c r="Y130" s="160">
        <v>2474</v>
      </c>
      <c r="Z130" s="160">
        <v>2490</v>
      </c>
      <c r="AA130" s="160">
        <v>2478</v>
      </c>
      <c r="AB130" s="160">
        <v>2453</v>
      </c>
      <c r="AC130" s="160">
        <v>2441</v>
      </c>
      <c r="AD130" s="161">
        <v>2445</v>
      </c>
      <c r="AE130" s="160">
        <v>2419</v>
      </c>
      <c r="AF130" s="160">
        <v>2441</v>
      </c>
      <c r="AG130" s="160">
        <v>2433</v>
      </c>
      <c r="AH130" s="160">
        <v>2455</v>
      </c>
      <c r="AI130" s="160">
        <v>2460</v>
      </c>
      <c r="AJ130" s="160">
        <v>2432</v>
      </c>
      <c r="AK130" s="160">
        <v>2410</v>
      </c>
      <c r="AL130" s="160">
        <v>2365</v>
      </c>
      <c r="AM130" s="160">
        <v>2306</v>
      </c>
      <c r="AN130" s="160">
        <v>2340</v>
      </c>
      <c r="AO130" s="160">
        <v>2399</v>
      </c>
      <c r="AP130" s="161">
        <v>2468</v>
      </c>
      <c r="AQ130" s="159">
        <v>2516</v>
      </c>
      <c r="AR130" s="160">
        <v>2521</v>
      </c>
      <c r="AS130" s="160">
        <v>3268</v>
      </c>
      <c r="AT130" s="160">
        <v>3483</v>
      </c>
      <c r="AU130" s="160">
        <v>3619</v>
      </c>
      <c r="AV130" s="160">
        <v>3745</v>
      </c>
      <c r="AW130" s="160">
        <v>3931</v>
      </c>
      <c r="AX130" s="160">
        <v>4068</v>
      </c>
      <c r="AY130" s="160">
        <v>4126</v>
      </c>
      <c r="AZ130" s="160">
        <v>4195</v>
      </c>
      <c r="BA130" s="160">
        <v>4294</v>
      </c>
      <c r="BB130" s="161">
        <v>4481</v>
      </c>
      <c r="BC130" s="159">
        <v>4585</v>
      </c>
      <c r="BD130" s="160">
        <v>4526</v>
      </c>
      <c r="BE130" s="160">
        <v>4556</v>
      </c>
      <c r="BF130" s="160">
        <v>4687</v>
      </c>
      <c r="BG130" s="160">
        <v>4801</v>
      </c>
      <c r="BH130" s="160">
        <v>4791</v>
      </c>
      <c r="BI130" s="160">
        <v>4627</v>
      </c>
      <c r="BJ130" s="160">
        <v>4594</v>
      </c>
      <c r="BK130" s="160">
        <v>4555</v>
      </c>
      <c r="BL130" s="160">
        <v>4501</v>
      </c>
      <c r="BM130" s="160">
        <v>4488</v>
      </c>
      <c r="BN130" s="161">
        <v>4551</v>
      </c>
      <c r="BO130" s="160">
        <v>4616</v>
      </c>
      <c r="BP130" s="160">
        <v>4806</v>
      </c>
      <c r="BQ130" s="160">
        <v>4827</v>
      </c>
      <c r="BR130" s="160">
        <v>4912</v>
      </c>
      <c r="BS130" s="160">
        <v>5117</v>
      </c>
      <c r="BT130" s="160">
        <v>5162</v>
      </c>
      <c r="BU130" s="160">
        <v>5183</v>
      </c>
      <c r="BV130" s="160">
        <v>5156</v>
      </c>
      <c r="BW130" s="160">
        <v>5125</v>
      </c>
      <c r="BX130" s="160">
        <v>5024</v>
      </c>
      <c r="BY130" s="160">
        <v>4904</v>
      </c>
      <c r="BZ130" s="161">
        <v>4779</v>
      </c>
      <c r="CA130" s="160">
        <v>4727</v>
      </c>
      <c r="CB130" s="160">
        <v>4678</v>
      </c>
      <c r="CC130" s="160">
        <v>5270</v>
      </c>
      <c r="CD130" s="160">
        <v>5272</v>
      </c>
      <c r="CE130" s="160">
        <v>5364</v>
      </c>
      <c r="CF130" s="160">
        <v>5362</v>
      </c>
      <c r="CG130" s="160">
        <v>5466</v>
      </c>
      <c r="CH130" s="160">
        <v>5318</v>
      </c>
      <c r="CI130" s="160">
        <v>5432</v>
      </c>
      <c r="CJ130" s="160">
        <v>5484</v>
      </c>
      <c r="CK130" s="160">
        <v>5405</v>
      </c>
      <c r="CL130" s="161">
        <v>5451</v>
      </c>
      <c r="CM130" s="159">
        <v>5458</v>
      </c>
      <c r="CN130" s="160">
        <v>5479</v>
      </c>
      <c r="CO130" s="160">
        <v>5480</v>
      </c>
      <c r="CP130" s="160">
        <v>5690</v>
      </c>
      <c r="CQ130" s="160">
        <v>5765</v>
      </c>
      <c r="CR130" s="160">
        <v>5901</v>
      </c>
      <c r="CS130" s="160">
        <v>6164</v>
      </c>
      <c r="CT130" s="160">
        <v>6166</v>
      </c>
      <c r="CU130" s="161">
        <v>6479</v>
      </c>
    </row>
    <row r="131" spans="2:99" x14ac:dyDescent="0.25">
      <c r="B131" s="143"/>
      <c r="C131" s="144" t="s">
        <v>187</v>
      </c>
      <c r="D131" s="147">
        <v>75</v>
      </c>
      <c r="E131" s="147">
        <v>167</v>
      </c>
      <c r="F131" s="147">
        <v>239</v>
      </c>
      <c r="G131" s="145">
        <v>249</v>
      </c>
      <c r="H131" s="146">
        <v>235</v>
      </c>
      <c r="I131" s="146">
        <v>222</v>
      </c>
      <c r="J131" s="146">
        <v>226</v>
      </c>
      <c r="K131" s="146">
        <v>249</v>
      </c>
      <c r="L131" s="146">
        <v>275</v>
      </c>
      <c r="M131" s="146">
        <v>293</v>
      </c>
      <c r="N131" s="146">
        <v>312</v>
      </c>
      <c r="O131" s="146">
        <v>332</v>
      </c>
      <c r="P131" s="146">
        <v>334</v>
      </c>
      <c r="Q131" s="146">
        <v>341</v>
      </c>
      <c r="R131" s="147">
        <v>359</v>
      </c>
      <c r="S131" s="146">
        <v>373</v>
      </c>
      <c r="T131" s="146">
        <v>372</v>
      </c>
      <c r="U131" s="146">
        <v>376</v>
      </c>
      <c r="V131" s="146">
        <v>380</v>
      </c>
      <c r="W131" s="146">
        <v>386</v>
      </c>
      <c r="X131" s="146">
        <v>400</v>
      </c>
      <c r="Y131" s="146">
        <v>405</v>
      </c>
      <c r="Z131" s="146">
        <v>401</v>
      </c>
      <c r="AA131" s="146">
        <v>389</v>
      </c>
      <c r="AB131" s="146">
        <v>394</v>
      </c>
      <c r="AC131" s="146">
        <v>379</v>
      </c>
      <c r="AD131" s="147">
        <v>384</v>
      </c>
      <c r="AE131" s="146">
        <v>379</v>
      </c>
      <c r="AF131" s="146">
        <v>376</v>
      </c>
      <c r="AG131" s="146">
        <v>378</v>
      </c>
      <c r="AH131" s="146">
        <v>379</v>
      </c>
      <c r="AI131" s="146">
        <v>373</v>
      </c>
      <c r="AJ131" s="146">
        <v>366</v>
      </c>
      <c r="AK131" s="146">
        <v>362</v>
      </c>
      <c r="AL131" s="146">
        <v>349</v>
      </c>
      <c r="AM131" s="146">
        <v>342</v>
      </c>
      <c r="AN131" s="146">
        <v>338</v>
      </c>
      <c r="AO131" s="146">
        <v>353</v>
      </c>
      <c r="AP131" s="147">
        <v>369</v>
      </c>
      <c r="AQ131" s="145">
        <v>387</v>
      </c>
      <c r="AR131" s="146">
        <v>384</v>
      </c>
      <c r="AS131" s="146">
        <v>548</v>
      </c>
      <c r="AT131" s="146">
        <v>541</v>
      </c>
      <c r="AU131" s="146">
        <v>549</v>
      </c>
      <c r="AV131" s="146">
        <v>566</v>
      </c>
      <c r="AW131" s="146">
        <v>643</v>
      </c>
      <c r="AX131" s="146">
        <v>653</v>
      </c>
      <c r="AY131" s="146">
        <v>677</v>
      </c>
      <c r="AZ131" s="146">
        <v>682</v>
      </c>
      <c r="BA131" s="146">
        <v>692</v>
      </c>
      <c r="BB131" s="147">
        <v>686</v>
      </c>
      <c r="BC131" s="145">
        <v>712</v>
      </c>
      <c r="BD131" s="146">
        <v>732</v>
      </c>
      <c r="BE131" s="146">
        <v>712</v>
      </c>
      <c r="BF131" s="146">
        <v>722</v>
      </c>
      <c r="BG131" s="146">
        <v>727</v>
      </c>
      <c r="BH131" s="146">
        <v>753</v>
      </c>
      <c r="BI131" s="146">
        <v>762</v>
      </c>
      <c r="BJ131" s="146">
        <v>767</v>
      </c>
      <c r="BK131" s="146">
        <v>815</v>
      </c>
      <c r="BL131" s="146">
        <v>829</v>
      </c>
      <c r="BM131" s="146">
        <v>875</v>
      </c>
      <c r="BN131" s="147">
        <v>1013</v>
      </c>
      <c r="BO131" s="146">
        <v>1025</v>
      </c>
      <c r="BP131" s="146">
        <v>975</v>
      </c>
      <c r="BQ131" s="146">
        <v>922</v>
      </c>
      <c r="BR131" s="146">
        <v>927</v>
      </c>
      <c r="BS131" s="146">
        <v>911</v>
      </c>
      <c r="BT131" s="146">
        <v>914</v>
      </c>
      <c r="BU131" s="146">
        <v>905</v>
      </c>
      <c r="BV131" s="146">
        <v>893</v>
      </c>
      <c r="BW131" s="146">
        <v>871</v>
      </c>
      <c r="BX131" s="146">
        <v>881</v>
      </c>
      <c r="BY131" s="146">
        <v>867</v>
      </c>
      <c r="BZ131" s="147">
        <v>881</v>
      </c>
      <c r="CA131" s="146">
        <v>864</v>
      </c>
      <c r="CB131" s="146">
        <v>868</v>
      </c>
      <c r="CC131" s="146">
        <v>849</v>
      </c>
      <c r="CD131" s="146">
        <v>858</v>
      </c>
      <c r="CE131" s="146">
        <v>867</v>
      </c>
      <c r="CF131" s="146">
        <v>862</v>
      </c>
      <c r="CG131" s="146">
        <v>864</v>
      </c>
      <c r="CH131" s="146">
        <v>868</v>
      </c>
      <c r="CI131" s="146">
        <v>890</v>
      </c>
      <c r="CJ131" s="146">
        <v>895</v>
      </c>
      <c r="CK131" s="146">
        <v>896</v>
      </c>
      <c r="CL131" s="147">
        <v>916</v>
      </c>
      <c r="CM131" s="145">
        <v>1318</v>
      </c>
      <c r="CN131" s="146">
        <v>1339</v>
      </c>
      <c r="CO131" s="146">
        <v>1314</v>
      </c>
      <c r="CP131" s="146">
        <v>1326</v>
      </c>
      <c r="CQ131" s="146">
        <v>1343</v>
      </c>
      <c r="CR131" s="146">
        <v>1372</v>
      </c>
      <c r="CS131" s="146">
        <v>1380</v>
      </c>
      <c r="CT131" s="146">
        <v>1392</v>
      </c>
      <c r="CU131" s="147">
        <v>1389</v>
      </c>
    </row>
    <row r="132" spans="2:99" x14ac:dyDescent="0.25">
      <c r="B132" s="143"/>
      <c r="C132" s="144" t="s">
        <v>188</v>
      </c>
      <c r="D132" s="147">
        <v>113</v>
      </c>
      <c r="E132" s="147">
        <v>313</v>
      </c>
      <c r="F132" s="147">
        <v>327</v>
      </c>
      <c r="G132" s="145">
        <v>350</v>
      </c>
      <c r="H132" s="146">
        <v>342</v>
      </c>
      <c r="I132" s="146">
        <v>316</v>
      </c>
      <c r="J132" s="146">
        <v>359</v>
      </c>
      <c r="K132" s="146">
        <v>365</v>
      </c>
      <c r="L132" s="146">
        <v>378</v>
      </c>
      <c r="M132" s="146">
        <v>376</v>
      </c>
      <c r="N132" s="146">
        <v>379</v>
      </c>
      <c r="O132" s="146">
        <v>382</v>
      </c>
      <c r="P132" s="146">
        <v>403</v>
      </c>
      <c r="Q132" s="146">
        <v>413</v>
      </c>
      <c r="R132" s="147">
        <v>439</v>
      </c>
      <c r="S132" s="146">
        <v>470</v>
      </c>
      <c r="T132" s="146">
        <v>478</v>
      </c>
      <c r="U132" s="146">
        <v>487</v>
      </c>
      <c r="V132" s="146">
        <v>505</v>
      </c>
      <c r="W132" s="146">
        <v>509</v>
      </c>
      <c r="X132" s="146">
        <v>541</v>
      </c>
      <c r="Y132" s="146">
        <v>514</v>
      </c>
      <c r="Z132" s="146">
        <v>526</v>
      </c>
      <c r="AA132" s="146">
        <v>507</v>
      </c>
      <c r="AB132" s="146">
        <v>503</v>
      </c>
      <c r="AC132" s="146">
        <v>487</v>
      </c>
      <c r="AD132" s="147">
        <v>496</v>
      </c>
      <c r="AE132" s="146">
        <v>515</v>
      </c>
      <c r="AF132" s="146">
        <v>517</v>
      </c>
      <c r="AG132" s="146">
        <v>503</v>
      </c>
      <c r="AH132" s="146">
        <v>513</v>
      </c>
      <c r="AI132" s="146">
        <v>497</v>
      </c>
      <c r="AJ132" s="146">
        <v>499</v>
      </c>
      <c r="AK132" s="146">
        <v>479</v>
      </c>
      <c r="AL132" s="146">
        <v>470</v>
      </c>
      <c r="AM132" s="146">
        <v>456</v>
      </c>
      <c r="AN132" s="146">
        <v>448</v>
      </c>
      <c r="AO132" s="146">
        <v>468</v>
      </c>
      <c r="AP132" s="147">
        <v>504</v>
      </c>
      <c r="AQ132" s="145">
        <v>524</v>
      </c>
      <c r="AR132" s="146">
        <v>532</v>
      </c>
      <c r="AS132" s="146">
        <v>618</v>
      </c>
      <c r="AT132" s="146">
        <v>627</v>
      </c>
      <c r="AU132" s="146">
        <v>647</v>
      </c>
      <c r="AV132" s="146">
        <v>662</v>
      </c>
      <c r="AW132" s="146">
        <v>712</v>
      </c>
      <c r="AX132" s="146">
        <v>741</v>
      </c>
      <c r="AY132" s="146">
        <v>1102</v>
      </c>
      <c r="AZ132" s="146">
        <v>1207</v>
      </c>
      <c r="BA132" s="146">
        <v>1165</v>
      </c>
      <c r="BB132" s="147">
        <v>1184</v>
      </c>
      <c r="BC132" s="145">
        <v>1216</v>
      </c>
      <c r="BD132" s="146">
        <v>1218</v>
      </c>
      <c r="BE132" s="146">
        <v>1202</v>
      </c>
      <c r="BF132" s="146">
        <v>1218</v>
      </c>
      <c r="BG132" s="146">
        <v>1170</v>
      </c>
      <c r="BH132" s="146">
        <v>1145</v>
      </c>
      <c r="BI132" s="146">
        <v>1113</v>
      </c>
      <c r="BJ132" s="146">
        <v>1129</v>
      </c>
      <c r="BK132" s="146">
        <v>1177</v>
      </c>
      <c r="BL132" s="146">
        <v>1169</v>
      </c>
      <c r="BM132" s="146">
        <v>1167</v>
      </c>
      <c r="BN132" s="147">
        <v>1197</v>
      </c>
      <c r="BO132" s="146">
        <v>1209</v>
      </c>
      <c r="BP132" s="146">
        <v>1207</v>
      </c>
      <c r="BQ132" s="146">
        <v>1173</v>
      </c>
      <c r="BR132" s="146">
        <v>1202</v>
      </c>
      <c r="BS132" s="146">
        <v>1217</v>
      </c>
      <c r="BT132" s="146">
        <v>1218</v>
      </c>
      <c r="BU132" s="146">
        <v>1219</v>
      </c>
      <c r="BV132" s="146">
        <v>1247</v>
      </c>
      <c r="BW132" s="146">
        <v>1247</v>
      </c>
      <c r="BX132" s="146">
        <v>1228</v>
      </c>
      <c r="BY132" s="146">
        <v>1215</v>
      </c>
      <c r="BZ132" s="147">
        <v>1240</v>
      </c>
      <c r="CA132" s="146">
        <v>1288</v>
      </c>
      <c r="CB132" s="146">
        <v>1278</v>
      </c>
      <c r="CC132" s="146">
        <v>1264</v>
      </c>
      <c r="CD132" s="146">
        <v>1275</v>
      </c>
      <c r="CE132" s="146">
        <v>1309</v>
      </c>
      <c r="CF132" s="146">
        <v>1331</v>
      </c>
      <c r="CG132" s="146">
        <v>1323</v>
      </c>
      <c r="CH132" s="146">
        <v>1344</v>
      </c>
      <c r="CI132" s="146">
        <v>1370</v>
      </c>
      <c r="CJ132" s="146">
        <v>1418</v>
      </c>
      <c r="CK132" s="146">
        <v>1395</v>
      </c>
      <c r="CL132" s="147">
        <v>1428</v>
      </c>
      <c r="CM132" s="145">
        <v>2415</v>
      </c>
      <c r="CN132" s="146">
        <v>2447</v>
      </c>
      <c r="CO132" s="146">
        <v>2521</v>
      </c>
      <c r="CP132" s="146">
        <v>2762</v>
      </c>
      <c r="CQ132" s="146">
        <v>2739</v>
      </c>
      <c r="CR132" s="146">
        <v>2723</v>
      </c>
      <c r="CS132" s="146">
        <v>2701</v>
      </c>
      <c r="CT132" s="146">
        <v>2620</v>
      </c>
      <c r="CU132" s="147">
        <v>2712</v>
      </c>
    </row>
    <row r="133" spans="2:99" x14ac:dyDescent="0.25">
      <c r="B133" s="143"/>
      <c r="C133" s="144" t="s">
        <v>189</v>
      </c>
      <c r="D133" s="147">
        <v>1937</v>
      </c>
      <c r="E133" s="147">
        <v>2339</v>
      </c>
      <c r="F133" s="147">
        <v>2423</v>
      </c>
      <c r="G133" s="145">
        <v>2449</v>
      </c>
      <c r="H133" s="146">
        <v>2411</v>
      </c>
      <c r="I133" s="146">
        <v>2088</v>
      </c>
      <c r="J133" s="146">
        <v>1987</v>
      </c>
      <c r="K133" s="146">
        <v>2103</v>
      </c>
      <c r="L133" s="146">
        <v>2216</v>
      </c>
      <c r="M133" s="146">
        <v>2253</v>
      </c>
      <c r="N133" s="146">
        <v>2341</v>
      </c>
      <c r="O133" s="146">
        <v>2354</v>
      </c>
      <c r="P133" s="146">
        <v>2494</v>
      </c>
      <c r="Q133" s="146">
        <v>2596</v>
      </c>
      <c r="R133" s="147">
        <v>2635</v>
      </c>
      <c r="S133" s="146">
        <v>2641</v>
      </c>
      <c r="T133" s="146">
        <v>2682</v>
      </c>
      <c r="U133" s="146">
        <v>2686</v>
      </c>
      <c r="V133" s="146">
        <v>2703</v>
      </c>
      <c r="W133" s="146">
        <v>2736</v>
      </c>
      <c r="X133" s="146">
        <v>2778</v>
      </c>
      <c r="Y133" s="146">
        <v>2794</v>
      </c>
      <c r="Z133" s="146">
        <v>2800</v>
      </c>
      <c r="AA133" s="146">
        <v>2778</v>
      </c>
      <c r="AB133" s="146">
        <v>2787</v>
      </c>
      <c r="AC133" s="146">
        <v>2757</v>
      </c>
      <c r="AD133" s="147">
        <v>2780</v>
      </c>
      <c r="AE133" s="146">
        <v>2794</v>
      </c>
      <c r="AF133" s="146">
        <v>2811</v>
      </c>
      <c r="AG133" s="146">
        <v>2844</v>
      </c>
      <c r="AH133" s="146">
        <v>2975</v>
      </c>
      <c r="AI133" s="146">
        <v>3021</v>
      </c>
      <c r="AJ133" s="146">
        <v>3012</v>
      </c>
      <c r="AK133" s="146">
        <v>2979</v>
      </c>
      <c r="AL133" s="146">
        <v>2946</v>
      </c>
      <c r="AM133" s="146">
        <v>2900</v>
      </c>
      <c r="AN133" s="146">
        <v>2931</v>
      </c>
      <c r="AO133" s="146">
        <v>3007</v>
      </c>
      <c r="AP133" s="147">
        <v>3057</v>
      </c>
      <c r="AQ133" s="145">
        <v>3141</v>
      </c>
      <c r="AR133" s="146">
        <v>3186</v>
      </c>
      <c r="AS133" s="146">
        <v>3353</v>
      </c>
      <c r="AT133" s="146">
        <v>3464</v>
      </c>
      <c r="AU133" s="146">
        <v>3552</v>
      </c>
      <c r="AV133" s="146">
        <v>3599</v>
      </c>
      <c r="AW133" s="146">
        <v>3685</v>
      </c>
      <c r="AX133" s="146">
        <v>3725</v>
      </c>
      <c r="AY133" s="146">
        <v>3761</v>
      </c>
      <c r="AZ133" s="146">
        <v>3829</v>
      </c>
      <c r="BA133" s="146">
        <v>3935</v>
      </c>
      <c r="BB133" s="147">
        <v>3982</v>
      </c>
      <c r="BC133" s="145">
        <v>4034</v>
      </c>
      <c r="BD133" s="146">
        <v>4085</v>
      </c>
      <c r="BE133" s="146">
        <v>4110</v>
      </c>
      <c r="BF133" s="146">
        <v>4160</v>
      </c>
      <c r="BG133" s="146">
        <v>4225</v>
      </c>
      <c r="BH133" s="146">
        <v>4294</v>
      </c>
      <c r="BI133" s="146">
        <v>4169</v>
      </c>
      <c r="BJ133" s="146">
        <v>4189</v>
      </c>
      <c r="BK133" s="146">
        <v>4178</v>
      </c>
      <c r="BL133" s="146">
        <v>4161</v>
      </c>
      <c r="BM133" s="146">
        <v>4149</v>
      </c>
      <c r="BN133" s="147">
        <v>4071</v>
      </c>
      <c r="BO133" s="146">
        <v>4208</v>
      </c>
      <c r="BP133" s="146">
        <v>4272</v>
      </c>
      <c r="BQ133" s="146">
        <v>4275</v>
      </c>
      <c r="BR133" s="146">
        <v>4378</v>
      </c>
      <c r="BS133" s="146">
        <v>4429</v>
      </c>
      <c r="BT133" s="146">
        <v>4465</v>
      </c>
      <c r="BU133" s="146">
        <v>4467</v>
      </c>
      <c r="BV133" s="146">
        <v>4531</v>
      </c>
      <c r="BW133" s="146">
        <v>4520</v>
      </c>
      <c r="BX133" s="146">
        <v>4527</v>
      </c>
      <c r="BY133" s="146">
        <v>4538</v>
      </c>
      <c r="BZ133" s="147">
        <v>4527</v>
      </c>
      <c r="CA133" s="146">
        <v>4570</v>
      </c>
      <c r="CB133" s="146">
        <v>4625</v>
      </c>
      <c r="CC133" s="146">
        <v>4620</v>
      </c>
      <c r="CD133" s="146">
        <v>4567</v>
      </c>
      <c r="CE133" s="146">
        <v>4598</v>
      </c>
      <c r="CF133" s="146">
        <v>4688</v>
      </c>
      <c r="CG133" s="146">
        <v>4704</v>
      </c>
      <c r="CH133" s="146">
        <v>4719</v>
      </c>
      <c r="CI133" s="146">
        <v>4754</v>
      </c>
      <c r="CJ133" s="146">
        <v>4832</v>
      </c>
      <c r="CK133" s="146">
        <v>4804</v>
      </c>
      <c r="CL133" s="147">
        <v>4848</v>
      </c>
      <c r="CM133" s="145">
        <v>7507</v>
      </c>
      <c r="CN133" s="146">
        <v>7627</v>
      </c>
      <c r="CO133" s="146">
        <v>7670</v>
      </c>
      <c r="CP133" s="146">
        <v>7822</v>
      </c>
      <c r="CQ133" s="146">
        <v>7817</v>
      </c>
      <c r="CR133" s="146">
        <v>8035</v>
      </c>
      <c r="CS133" s="146">
        <v>8049</v>
      </c>
      <c r="CT133" s="146">
        <v>8141</v>
      </c>
      <c r="CU133" s="147">
        <v>8123</v>
      </c>
    </row>
    <row r="134" spans="2:99" x14ac:dyDescent="0.25">
      <c r="B134" s="143"/>
      <c r="C134" s="144" t="s">
        <v>190</v>
      </c>
      <c r="D134" s="147">
        <v>115</v>
      </c>
      <c r="E134" s="147">
        <v>245</v>
      </c>
      <c r="F134" s="147">
        <v>433</v>
      </c>
      <c r="G134" s="145">
        <v>453</v>
      </c>
      <c r="H134" s="146">
        <v>441</v>
      </c>
      <c r="I134" s="146">
        <v>410</v>
      </c>
      <c r="J134" s="146">
        <v>428</v>
      </c>
      <c r="K134" s="146">
        <v>467</v>
      </c>
      <c r="L134" s="146">
        <v>523</v>
      </c>
      <c r="M134" s="146">
        <v>540</v>
      </c>
      <c r="N134" s="146">
        <v>562</v>
      </c>
      <c r="O134" s="146">
        <v>563</v>
      </c>
      <c r="P134" s="146">
        <v>577</v>
      </c>
      <c r="Q134" s="146">
        <v>574</v>
      </c>
      <c r="R134" s="147">
        <v>582</v>
      </c>
      <c r="S134" s="146">
        <v>582</v>
      </c>
      <c r="T134" s="146">
        <v>584</v>
      </c>
      <c r="U134" s="146">
        <v>612</v>
      </c>
      <c r="V134" s="146">
        <v>622</v>
      </c>
      <c r="W134" s="146">
        <v>632</v>
      </c>
      <c r="X134" s="146">
        <v>643</v>
      </c>
      <c r="Y134" s="146">
        <v>643</v>
      </c>
      <c r="Z134" s="146">
        <v>650</v>
      </c>
      <c r="AA134" s="146">
        <v>644</v>
      </c>
      <c r="AB134" s="146">
        <v>634</v>
      </c>
      <c r="AC134" s="146">
        <v>636</v>
      </c>
      <c r="AD134" s="147">
        <v>630</v>
      </c>
      <c r="AE134" s="146">
        <v>637</v>
      </c>
      <c r="AF134" s="146">
        <v>637</v>
      </c>
      <c r="AG134" s="146">
        <v>633</v>
      </c>
      <c r="AH134" s="146">
        <v>654</v>
      </c>
      <c r="AI134" s="146">
        <v>641</v>
      </c>
      <c r="AJ134" s="146">
        <v>634</v>
      </c>
      <c r="AK134" s="146">
        <v>632</v>
      </c>
      <c r="AL134" s="146">
        <v>614</v>
      </c>
      <c r="AM134" s="146">
        <v>593</v>
      </c>
      <c r="AN134" s="146">
        <v>586</v>
      </c>
      <c r="AO134" s="146">
        <v>599</v>
      </c>
      <c r="AP134" s="147">
        <v>612</v>
      </c>
      <c r="AQ134" s="145">
        <v>644</v>
      </c>
      <c r="AR134" s="146">
        <v>652</v>
      </c>
      <c r="AS134" s="146">
        <v>719</v>
      </c>
      <c r="AT134" s="146">
        <v>773</v>
      </c>
      <c r="AU134" s="146">
        <v>783</v>
      </c>
      <c r="AV134" s="146">
        <v>811</v>
      </c>
      <c r="AW134" s="146">
        <v>851</v>
      </c>
      <c r="AX134" s="146">
        <v>842</v>
      </c>
      <c r="AY134" s="146">
        <v>864</v>
      </c>
      <c r="AZ134" s="146">
        <v>864</v>
      </c>
      <c r="BA134" s="146">
        <v>883</v>
      </c>
      <c r="BB134" s="147">
        <v>911</v>
      </c>
      <c r="BC134" s="145">
        <v>951</v>
      </c>
      <c r="BD134" s="146">
        <v>972</v>
      </c>
      <c r="BE134" s="146">
        <v>958</v>
      </c>
      <c r="BF134" s="146">
        <v>1032</v>
      </c>
      <c r="BG134" s="146">
        <v>1105</v>
      </c>
      <c r="BH134" s="146">
        <v>1141</v>
      </c>
      <c r="BI134" s="146">
        <v>1205</v>
      </c>
      <c r="BJ134" s="146">
        <v>1193</v>
      </c>
      <c r="BK134" s="146">
        <v>1177</v>
      </c>
      <c r="BL134" s="146">
        <v>1176</v>
      </c>
      <c r="BM134" s="146">
        <v>1174</v>
      </c>
      <c r="BN134" s="147">
        <v>1169</v>
      </c>
      <c r="BO134" s="146">
        <v>1171</v>
      </c>
      <c r="BP134" s="146">
        <v>1181</v>
      </c>
      <c r="BQ134" s="146">
        <v>1199</v>
      </c>
      <c r="BR134" s="146">
        <v>1203</v>
      </c>
      <c r="BS134" s="146">
        <v>1202</v>
      </c>
      <c r="BT134" s="146">
        <v>1205</v>
      </c>
      <c r="BU134" s="146">
        <v>1223</v>
      </c>
      <c r="BV134" s="146">
        <v>1218</v>
      </c>
      <c r="BW134" s="146">
        <v>1224</v>
      </c>
      <c r="BX134" s="146">
        <v>1210</v>
      </c>
      <c r="BY134" s="146">
        <v>1219</v>
      </c>
      <c r="BZ134" s="147">
        <v>1224</v>
      </c>
      <c r="CA134" s="146">
        <v>1256</v>
      </c>
      <c r="CB134" s="146">
        <v>1254</v>
      </c>
      <c r="CC134" s="146">
        <v>1255</v>
      </c>
      <c r="CD134" s="146">
        <v>1256</v>
      </c>
      <c r="CE134" s="146">
        <v>1257</v>
      </c>
      <c r="CF134" s="146">
        <v>1273</v>
      </c>
      <c r="CG134" s="146">
        <v>1273</v>
      </c>
      <c r="CH134" s="146">
        <v>1278</v>
      </c>
      <c r="CI134" s="146">
        <v>1293</v>
      </c>
      <c r="CJ134" s="146">
        <v>1311</v>
      </c>
      <c r="CK134" s="146">
        <v>1296</v>
      </c>
      <c r="CL134" s="147">
        <v>1319</v>
      </c>
      <c r="CM134" s="145">
        <v>1353</v>
      </c>
      <c r="CN134" s="146">
        <v>1367</v>
      </c>
      <c r="CO134" s="146">
        <v>1353</v>
      </c>
      <c r="CP134" s="146">
        <v>1372</v>
      </c>
      <c r="CQ134" s="146">
        <v>1381</v>
      </c>
      <c r="CR134" s="146">
        <v>1422</v>
      </c>
      <c r="CS134" s="146">
        <v>1406</v>
      </c>
      <c r="CT134" s="146">
        <v>1415</v>
      </c>
      <c r="CU134" s="147">
        <v>1423</v>
      </c>
    </row>
    <row r="135" spans="2:99" x14ac:dyDescent="0.25">
      <c r="B135" s="143"/>
      <c r="C135" s="144" t="s">
        <v>191</v>
      </c>
      <c r="D135" s="147">
        <v>10583</v>
      </c>
      <c r="E135" s="147">
        <v>13163</v>
      </c>
      <c r="F135" s="147">
        <v>16799</v>
      </c>
      <c r="G135" s="145">
        <v>17242</v>
      </c>
      <c r="H135" s="146">
        <v>17263</v>
      </c>
      <c r="I135" s="146">
        <v>16600</v>
      </c>
      <c r="J135" s="146">
        <v>17459</v>
      </c>
      <c r="K135" s="146">
        <v>18202</v>
      </c>
      <c r="L135" s="146">
        <v>18978</v>
      </c>
      <c r="M135" s="146">
        <v>19252</v>
      </c>
      <c r="N135" s="146">
        <v>19526</v>
      </c>
      <c r="O135" s="146">
        <v>19523</v>
      </c>
      <c r="P135" s="146">
        <v>19498</v>
      </c>
      <c r="Q135" s="146">
        <v>19505</v>
      </c>
      <c r="R135" s="147">
        <v>19700</v>
      </c>
      <c r="S135" s="146">
        <v>19687</v>
      </c>
      <c r="T135" s="146">
        <v>19685</v>
      </c>
      <c r="U135" s="146">
        <v>19855</v>
      </c>
      <c r="V135" s="146">
        <v>20031</v>
      </c>
      <c r="W135" s="146">
        <v>20594</v>
      </c>
      <c r="X135" s="146">
        <v>20934</v>
      </c>
      <c r="Y135" s="146">
        <v>20895</v>
      </c>
      <c r="Z135" s="146">
        <v>20981</v>
      </c>
      <c r="AA135" s="146">
        <v>20857</v>
      </c>
      <c r="AB135" s="146">
        <v>20858</v>
      </c>
      <c r="AC135" s="146">
        <v>20581</v>
      </c>
      <c r="AD135" s="147">
        <v>20594</v>
      </c>
      <c r="AE135" s="146">
        <v>20490</v>
      </c>
      <c r="AF135" s="146">
        <v>20395</v>
      </c>
      <c r="AG135" s="146">
        <v>20427</v>
      </c>
      <c r="AH135" s="146">
        <v>20628</v>
      </c>
      <c r="AI135" s="146">
        <v>20479</v>
      </c>
      <c r="AJ135" s="146">
        <v>20413</v>
      </c>
      <c r="AK135" s="146">
        <v>20055</v>
      </c>
      <c r="AL135" s="146">
        <v>19866</v>
      </c>
      <c r="AM135" s="146">
        <v>19503</v>
      </c>
      <c r="AN135" s="146">
        <v>19559</v>
      </c>
      <c r="AO135" s="146">
        <v>19879</v>
      </c>
      <c r="AP135" s="147">
        <v>20146</v>
      </c>
      <c r="AQ135" s="145">
        <v>20400</v>
      </c>
      <c r="AR135" s="146">
        <v>20464</v>
      </c>
      <c r="AS135" s="146">
        <v>23396</v>
      </c>
      <c r="AT135" s="146">
        <v>23851</v>
      </c>
      <c r="AU135" s="146">
        <v>24159</v>
      </c>
      <c r="AV135" s="146">
        <v>24661</v>
      </c>
      <c r="AW135" s="146">
        <v>25208</v>
      </c>
      <c r="AX135" s="146">
        <v>25509</v>
      </c>
      <c r="AY135" s="146">
        <v>25737</v>
      </c>
      <c r="AZ135" s="146">
        <v>25788</v>
      </c>
      <c r="BA135" s="146">
        <v>25797</v>
      </c>
      <c r="BB135" s="147">
        <v>26069</v>
      </c>
      <c r="BC135" s="145">
        <v>26293</v>
      </c>
      <c r="BD135" s="146">
        <v>26470</v>
      </c>
      <c r="BE135" s="146">
        <v>26735</v>
      </c>
      <c r="BF135" s="146">
        <v>26936</v>
      </c>
      <c r="BG135" s="146">
        <v>27506</v>
      </c>
      <c r="BH135" s="146">
        <v>28064</v>
      </c>
      <c r="BI135" s="146">
        <v>27924</v>
      </c>
      <c r="BJ135" s="146">
        <v>27897</v>
      </c>
      <c r="BK135" s="146">
        <v>27851</v>
      </c>
      <c r="BL135" s="146">
        <v>27813</v>
      </c>
      <c r="BM135" s="146">
        <v>27775</v>
      </c>
      <c r="BN135" s="147">
        <v>27898</v>
      </c>
      <c r="BO135" s="146">
        <v>27953</v>
      </c>
      <c r="BP135" s="146">
        <v>28234</v>
      </c>
      <c r="BQ135" s="146">
        <v>28583</v>
      </c>
      <c r="BR135" s="146">
        <v>28797</v>
      </c>
      <c r="BS135" s="146">
        <v>28883</v>
      </c>
      <c r="BT135" s="146">
        <v>29442</v>
      </c>
      <c r="BU135" s="146">
        <v>29559</v>
      </c>
      <c r="BV135" s="146">
        <v>29754</v>
      </c>
      <c r="BW135" s="146">
        <v>29628</v>
      </c>
      <c r="BX135" s="146">
        <v>29743</v>
      </c>
      <c r="BY135" s="146">
        <v>29840</v>
      </c>
      <c r="BZ135" s="147">
        <v>29808</v>
      </c>
      <c r="CA135" s="146">
        <v>29980</v>
      </c>
      <c r="CB135" s="146">
        <v>30230</v>
      </c>
      <c r="CC135" s="146">
        <v>30392</v>
      </c>
      <c r="CD135" s="146">
        <v>30757</v>
      </c>
      <c r="CE135" s="146">
        <v>30660</v>
      </c>
      <c r="CF135" s="146">
        <v>30837</v>
      </c>
      <c r="CG135" s="146">
        <v>30899</v>
      </c>
      <c r="CH135" s="146">
        <v>31094</v>
      </c>
      <c r="CI135" s="146">
        <v>31268</v>
      </c>
      <c r="CJ135" s="146">
        <v>31209</v>
      </c>
      <c r="CK135" s="146">
        <v>31313</v>
      </c>
      <c r="CL135" s="147">
        <v>31332</v>
      </c>
      <c r="CM135" s="145">
        <v>31176</v>
      </c>
      <c r="CN135" s="146">
        <v>30925</v>
      </c>
      <c r="CO135" s="146">
        <v>31192</v>
      </c>
      <c r="CP135" s="146">
        <v>31903</v>
      </c>
      <c r="CQ135" s="146">
        <v>31714</v>
      </c>
      <c r="CR135" s="146">
        <v>32198</v>
      </c>
      <c r="CS135" s="146">
        <v>32142</v>
      </c>
      <c r="CT135" s="146">
        <v>32175</v>
      </c>
      <c r="CU135" s="147">
        <v>32167</v>
      </c>
    </row>
    <row r="136" spans="2:99" x14ac:dyDescent="0.25">
      <c r="B136" s="143"/>
      <c r="C136" s="144" t="s">
        <v>192</v>
      </c>
      <c r="D136" s="147">
        <v>7</v>
      </c>
      <c r="E136" s="147">
        <v>19</v>
      </c>
      <c r="F136" s="147">
        <v>36</v>
      </c>
      <c r="G136" s="145">
        <v>38</v>
      </c>
      <c r="H136" s="146">
        <v>35</v>
      </c>
      <c r="I136" s="146">
        <v>31</v>
      </c>
      <c r="J136" s="146">
        <v>36</v>
      </c>
      <c r="K136" s="146">
        <v>39</v>
      </c>
      <c r="L136" s="146">
        <v>49</v>
      </c>
      <c r="M136" s="146">
        <v>58</v>
      </c>
      <c r="N136" s="146">
        <v>54</v>
      </c>
      <c r="O136" s="146">
        <v>57</v>
      </c>
      <c r="P136" s="146">
        <v>60</v>
      </c>
      <c r="Q136" s="146">
        <v>58</v>
      </c>
      <c r="R136" s="147">
        <v>57</v>
      </c>
      <c r="S136" s="146">
        <v>61</v>
      </c>
      <c r="T136" s="146">
        <v>62</v>
      </c>
      <c r="U136" s="146">
        <v>66</v>
      </c>
      <c r="V136" s="146">
        <v>67</v>
      </c>
      <c r="W136" s="146">
        <v>68</v>
      </c>
      <c r="X136" s="146">
        <v>69</v>
      </c>
      <c r="Y136" s="146">
        <v>73</v>
      </c>
      <c r="Z136" s="146">
        <v>76</v>
      </c>
      <c r="AA136" s="146">
        <v>73</v>
      </c>
      <c r="AB136" s="146">
        <v>74</v>
      </c>
      <c r="AC136" s="146">
        <v>72</v>
      </c>
      <c r="AD136" s="147">
        <v>72</v>
      </c>
      <c r="AE136" s="146">
        <v>71</v>
      </c>
      <c r="AF136" s="146">
        <v>71</v>
      </c>
      <c r="AG136" s="146">
        <v>72</v>
      </c>
      <c r="AH136" s="146">
        <v>72</v>
      </c>
      <c r="AI136" s="146">
        <v>70</v>
      </c>
      <c r="AJ136" s="146">
        <v>68</v>
      </c>
      <c r="AK136" s="146">
        <v>65</v>
      </c>
      <c r="AL136" s="146">
        <v>63</v>
      </c>
      <c r="AM136" s="146">
        <v>61</v>
      </c>
      <c r="AN136" s="146">
        <v>62</v>
      </c>
      <c r="AO136" s="146">
        <v>65</v>
      </c>
      <c r="AP136" s="147">
        <v>68</v>
      </c>
      <c r="AQ136" s="145">
        <v>70</v>
      </c>
      <c r="AR136" s="146">
        <v>74</v>
      </c>
      <c r="AS136" s="146">
        <v>90</v>
      </c>
      <c r="AT136" s="146">
        <v>93</v>
      </c>
      <c r="AU136" s="146">
        <v>85</v>
      </c>
      <c r="AV136" s="146">
        <v>103</v>
      </c>
      <c r="AW136" s="146">
        <v>106</v>
      </c>
      <c r="AX136" s="146">
        <v>106</v>
      </c>
      <c r="AY136" s="146">
        <v>116</v>
      </c>
      <c r="AZ136" s="146">
        <v>124</v>
      </c>
      <c r="BA136" s="146">
        <v>136</v>
      </c>
      <c r="BB136" s="147">
        <v>136</v>
      </c>
      <c r="BC136" s="145">
        <v>139</v>
      </c>
      <c r="BD136" s="146">
        <v>133</v>
      </c>
      <c r="BE136" s="146">
        <v>146</v>
      </c>
      <c r="BF136" s="146">
        <v>145</v>
      </c>
      <c r="BG136" s="146">
        <v>163</v>
      </c>
      <c r="BH136" s="146">
        <v>169</v>
      </c>
      <c r="BI136" s="146">
        <v>165</v>
      </c>
      <c r="BJ136" s="146">
        <v>160</v>
      </c>
      <c r="BK136" s="146">
        <v>157</v>
      </c>
      <c r="BL136" s="146">
        <v>159</v>
      </c>
      <c r="BM136" s="146">
        <v>165</v>
      </c>
      <c r="BN136" s="147">
        <v>148</v>
      </c>
      <c r="BO136" s="146">
        <v>158</v>
      </c>
      <c r="BP136" s="146">
        <v>186</v>
      </c>
      <c r="BQ136" s="146">
        <v>198</v>
      </c>
      <c r="BR136" s="146">
        <v>200</v>
      </c>
      <c r="BS136" s="146">
        <v>211</v>
      </c>
      <c r="BT136" s="146">
        <v>186</v>
      </c>
      <c r="BU136" s="146">
        <v>172</v>
      </c>
      <c r="BV136" s="146">
        <v>172</v>
      </c>
      <c r="BW136" s="146">
        <v>172</v>
      </c>
      <c r="BX136" s="146">
        <v>170</v>
      </c>
      <c r="BY136" s="146">
        <v>167</v>
      </c>
      <c r="BZ136" s="147">
        <v>166</v>
      </c>
      <c r="CA136" s="146">
        <v>168</v>
      </c>
      <c r="CB136" s="146">
        <v>168</v>
      </c>
      <c r="CC136" s="146">
        <v>165</v>
      </c>
      <c r="CD136" s="146">
        <v>162</v>
      </c>
      <c r="CE136" s="146">
        <v>163</v>
      </c>
      <c r="CF136" s="146">
        <v>163</v>
      </c>
      <c r="CG136" s="146">
        <v>161</v>
      </c>
      <c r="CH136" s="146">
        <v>158</v>
      </c>
      <c r="CI136" s="146">
        <v>157</v>
      </c>
      <c r="CJ136" s="146">
        <v>156</v>
      </c>
      <c r="CK136" s="146">
        <v>162</v>
      </c>
      <c r="CL136" s="147">
        <v>166</v>
      </c>
      <c r="CM136" s="145">
        <v>454</v>
      </c>
      <c r="CN136" s="146">
        <v>456</v>
      </c>
      <c r="CO136" s="146">
        <v>465</v>
      </c>
      <c r="CP136" s="146">
        <v>484</v>
      </c>
      <c r="CQ136" s="146">
        <v>487</v>
      </c>
      <c r="CR136" s="146">
        <v>501</v>
      </c>
      <c r="CS136" s="146">
        <v>500</v>
      </c>
      <c r="CT136" s="146">
        <v>513</v>
      </c>
      <c r="CU136" s="147">
        <v>523</v>
      </c>
    </row>
    <row r="137" spans="2:99" x14ac:dyDescent="0.25">
      <c r="B137" s="143"/>
      <c r="C137" s="144" t="s">
        <v>193</v>
      </c>
      <c r="D137" s="147">
        <v>153</v>
      </c>
      <c r="E137" s="147">
        <v>269</v>
      </c>
      <c r="F137" s="147">
        <v>534</v>
      </c>
      <c r="G137" s="145">
        <v>567</v>
      </c>
      <c r="H137" s="146">
        <v>555</v>
      </c>
      <c r="I137" s="146">
        <v>542</v>
      </c>
      <c r="J137" s="146">
        <v>582</v>
      </c>
      <c r="K137" s="146">
        <v>619</v>
      </c>
      <c r="L137" s="146">
        <v>665</v>
      </c>
      <c r="M137" s="146">
        <v>668</v>
      </c>
      <c r="N137" s="146">
        <v>673</v>
      </c>
      <c r="O137" s="146">
        <v>681</v>
      </c>
      <c r="P137" s="146">
        <v>683</v>
      </c>
      <c r="Q137" s="146">
        <v>687</v>
      </c>
      <c r="R137" s="147">
        <v>703</v>
      </c>
      <c r="S137" s="146">
        <v>691</v>
      </c>
      <c r="T137" s="146">
        <v>692</v>
      </c>
      <c r="U137" s="146">
        <v>709</v>
      </c>
      <c r="V137" s="146">
        <v>721</v>
      </c>
      <c r="W137" s="146">
        <v>736</v>
      </c>
      <c r="X137" s="146">
        <v>748</v>
      </c>
      <c r="Y137" s="146">
        <v>748</v>
      </c>
      <c r="Z137" s="146">
        <v>750</v>
      </c>
      <c r="AA137" s="146">
        <v>737</v>
      </c>
      <c r="AB137" s="146">
        <v>746</v>
      </c>
      <c r="AC137" s="146">
        <v>726</v>
      </c>
      <c r="AD137" s="147">
        <v>715</v>
      </c>
      <c r="AE137" s="146">
        <v>708</v>
      </c>
      <c r="AF137" s="146">
        <v>713</v>
      </c>
      <c r="AG137" s="146">
        <v>721</v>
      </c>
      <c r="AH137" s="146">
        <v>725</v>
      </c>
      <c r="AI137" s="146">
        <v>716</v>
      </c>
      <c r="AJ137" s="146">
        <v>701</v>
      </c>
      <c r="AK137" s="146">
        <v>688</v>
      </c>
      <c r="AL137" s="146">
        <v>669</v>
      </c>
      <c r="AM137" s="146">
        <v>650</v>
      </c>
      <c r="AN137" s="146">
        <v>648</v>
      </c>
      <c r="AO137" s="146">
        <v>675</v>
      </c>
      <c r="AP137" s="147">
        <v>706</v>
      </c>
      <c r="AQ137" s="145">
        <v>734</v>
      </c>
      <c r="AR137" s="146">
        <v>737</v>
      </c>
      <c r="AS137" s="146">
        <v>869</v>
      </c>
      <c r="AT137" s="146">
        <v>884</v>
      </c>
      <c r="AU137" s="146">
        <v>904</v>
      </c>
      <c r="AV137" s="146">
        <v>938</v>
      </c>
      <c r="AW137" s="146">
        <v>1021</v>
      </c>
      <c r="AX137" s="146">
        <v>1020</v>
      </c>
      <c r="AY137" s="146">
        <v>1024</v>
      </c>
      <c r="AZ137" s="146">
        <v>1005</v>
      </c>
      <c r="BA137" s="146">
        <v>969</v>
      </c>
      <c r="BB137" s="147">
        <v>971</v>
      </c>
      <c r="BC137" s="145">
        <v>1443</v>
      </c>
      <c r="BD137" s="146">
        <v>1454</v>
      </c>
      <c r="BE137" s="146">
        <v>1457</v>
      </c>
      <c r="BF137" s="146">
        <v>1497</v>
      </c>
      <c r="BG137" s="146">
        <v>1539</v>
      </c>
      <c r="BH137" s="146">
        <v>1605</v>
      </c>
      <c r="BI137" s="146">
        <v>1577</v>
      </c>
      <c r="BJ137" s="146">
        <v>1593</v>
      </c>
      <c r="BK137" s="146">
        <v>1601</v>
      </c>
      <c r="BL137" s="146">
        <v>1626</v>
      </c>
      <c r="BM137" s="146">
        <v>1614</v>
      </c>
      <c r="BN137" s="147">
        <v>1528</v>
      </c>
      <c r="BO137" s="146">
        <v>1666</v>
      </c>
      <c r="BP137" s="146">
        <v>1671</v>
      </c>
      <c r="BQ137" s="146">
        <v>1674</v>
      </c>
      <c r="BR137" s="146">
        <v>1690</v>
      </c>
      <c r="BS137" s="146">
        <v>1681</v>
      </c>
      <c r="BT137" s="146">
        <v>1691</v>
      </c>
      <c r="BU137" s="146">
        <v>1672</v>
      </c>
      <c r="BV137" s="146">
        <v>1658</v>
      </c>
      <c r="BW137" s="146">
        <v>1653</v>
      </c>
      <c r="BX137" s="146">
        <v>1650</v>
      </c>
      <c r="BY137" s="146">
        <v>1640</v>
      </c>
      <c r="BZ137" s="147">
        <v>1639</v>
      </c>
      <c r="CA137" s="146">
        <v>1614</v>
      </c>
      <c r="CB137" s="146">
        <v>1635</v>
      </c>
      <c r="CC137" s="146">
        <v>1634</v>
      </c>
      <c r="CD137" s="146">
        <v>1640</v>
      </c>
      <c r="CE137" s="146">
        <v>1658</v>
      </c>
      <c r="CF137" s="146">
        <v>1663</v>
      </c>
      <c r="CG137" s="146">
        <v>1670</v>
      </c>
      <c r="CH137" s="146">
        <v>1684</v>
      </c>
      <c r="CI137" s="146">
        <v>1688</v>
      </c>
      <c r="CJ137" s="146">
        <v>1705</v>
      </c>
      <c r="CK137" s="146">
        <v>1690</v>
      </c>
      <c r="CL137" s="147">
        <v>1710</v>
      </c>
      <c r="CM137" s="145">
        <v>1641</v>
      </c>
      <c r="CN137" s="146">
        <v>1646</v>
      </c>
      <c r="CO137" s="146">
        <v>1613</v>
      </c>
      <c r="CP137" s="146">
        <v>1636</v>
      </c>
      <c r="CQ137" s="146">
        <v>1648</v>
      </c>
      <c r="CR137" s="146">
        <v>1673</v>
      </c>
      <c r="CS137" s="146">
        <v>1676</v>
      </c>
      <c r="CT137" s="146">
        <v>1688</v>
      </c>
      <c r="CU137" s="147">
        <v>1717</v>
      </c>
    </row>
    <row r="138" spans="2:99" x14ac:dyDescent="0.25">
      <c r="B138" s="143"/>
      <c r="C138" s="144" t="s">
        <v>194</v>
      </c>
      <c r="D138" s="147">
        <v>145</v>
      </c>
      <c r="E138" s="147">
        <v>279</v>
      </c>
      <c r="F138" s="147">
        <v>387</v>
      </c>
      <c r="G138" s="145">
        <v>451</v>
      </c>
      <c r="H138" s="146">
        <v>477</v>
      </c>
      <c r="I138" s="146">
        <v>367</v>
      </c>
      <c r="J138" s="146">
        <v>372</v>
      </c>
      <c r="K138" s="146">
        <v>398</v>
      </c>
      <c r="L138" s="146">
        <v>448</v>
      </c>
      <c r="M138" s="146">
        <v>463</v>
      </c>
      <c r="N138" s="146">
        <v>458</v>
      </c>
      <c r="O138" s="146">
        <v>457</v>
      </c>
      <c r="P138" s="146">
        <v>461</v>
      </c>
      <c r="Q138" s="146">
        <v>464</v>
      </c>
      <c r="R138" s="147">
        <v>468</v>
      </c>
      <c r="S138" s="146">
        <v>505</v>
      </c>
      <c r="T138" s="146">
        <v>547</v>
      </c>
      <c r="U138" s="146">
        <v>506</v>
      </c>
      <c r="V138" s="146">
        <v>512</v>
      </c>
      <c r="W138" s="146">
        <v>519</v>
      </c>
      <c r="X138" s="146">
        <v>515</v>
      </c>
      <c r="Y138" s="146">
        <v>527</v>
      </c>
      <c r="Z138" s="146">
        <v>525</v>
      </c>
      <c r="AA138" s="146">
        <v>528</v>
      </c>
      <c r="AB138" s="146">
        <v>530</v>
      </c>
      <c r="AC138" s="146">
        <v>521</v>
      </c>
      <c r="AD138" s="147">
        <v>524</v>
      </c>
      <c r="AE138" s="146">
        <v>533</v>
      </c>
      <c r="AF138" s="146">
        <v>540</v>
      </c>
      <c r="AG138" s="146">
        <v>532</v>
      </c>
      <c r="AH138" s="146">
        <v>530</v>
      </c>
      <c r="AI138" s="146">
        <v>528</v>
      </c>
      <c r="AJ138" s="146">
        <v>529</v>
      </c>
      <c r="AK138" s="146">
        <v>516</v>
      </c>
      <c r="AL138" s="146">
        <v>499</v>
      </c>
      <c r="AM138" s="146">
        <v>489</v>
      </c>
      <c r="AN138" s="146">
        <v>499</v>
      </c>
      <c r="AO138" s="146">
        <v>516</v>
      </c>
      <c r="AP138" s="147">
        <v>546</v>
      </c>
      <c r="AQ138" s="145">
        <v>588</v>
      </c>
      <c r="AR138" s="146">
        <v>600</v>
      </c>
      <c r="AS138" s="146">
        <v>770</v>
      </c>
      <c r="AT138" s="146">
        <v>778</v>
      </c>
      <c r="AU138" s="146">
        <v>774</v>
      </c>
      <c r="AV138" s="146">
        <v>799</v>
      </c>
      <c r="AW138" s="146">
        <v>866</v>
      </c>
      <c r="AX138" s="146">
        <v>879</v>
      </c>
      <c r="AY138" s="146">
        <v>906</v>
      </c>
      <c r="AZ138" s="146">
        <v>902</v>
      </c>
      <c r="BA138" s="146">
        <v>919</v>
      </c>
      <c r="BB138" s="147">
        <v>1115</v>
      </c>
      <c r="BC138" s="145">
        <v>1340</v>
      </c>
      <c r="BD138" s="146">
        <v>1412</v>
      </c>
      <c r="BE138" s="146">
        <v>1272</v>
      </c>
      <c r="BF138" s="146">
        <v>1283</v>
      </c>
      <c r="BG138" s="146">
        <v>1279</v>
      </c>
      <c r="BH138" s="146">
        <v>1260</v>
      </c>
      <c r="BI138" s="146">
        <v>1268</v>
      </c>
      <c r="BJ138" s="146">
        <v>1275</v>
      </c>
      <c r="BK138" s="146">
        <v>1267</v>
      </c>
      <c r="BL138" s="146">
        <v>1270</v>
      </c>
      <c r="BM138" s="146">
        <v>1265</v>
      </c>
      <c r="BN138" s="147">
        <v>1340</v>
      </c>
      <c r="BO138" s="146">
        <v>1483</v>
      </c>
      <c r="BP138" s="146">
        <v>1529</v>
      </c>
      <c r="BQ138" s="146">
        <v>1421</v>
      </c>
      <c r="BR138" s="146">
        <v>1434</v>
      </c>
      <c r="BS138" s="146">
        <v>1519</v>
      </c>
      <c r="BT138" s="146">
        <v>1547</v>
      </c>
      <c r="BU138" s="146">
        <v>1571</v>
      </c>
      <c r="BV138" s="146">
        <v>1577</v>
      </c>
      <c r="BW138" s="146">
        <v>1600</v>
      </c>
      <c r="BX138" s="146">
        <v>1596</v>
      </c>
      <c r="BY138" s="146">
        <v>1601</v>
      </c>
      <c r="BZ138" s="147">
        <v>1657</v>
      </c>
      <c r="CA138" s="146">
        <v>1767</v>
      </c>
      <c r="CB138" s="146">
        <v>1769</v>
      </c>
      <c r="CC138" s="146">
        <v>1720</v>
      </c>
      <c r="CD138" s="146">
        <v>1638</v>
      </c>
      <c r="CE138" s="146">
        <v>1624</v>
      </c>
      <c r="CF138" s="146">
        <v>1673</v>
      </c>
      <c r="CG138" s="146">
        <v>1662</v>
      </c>
      <c r="CH138" s="146">
        <v>1660</v>
      </c>
      <c r="CI138" s="146">
        <v>1680</v>
      </c>
      <c r="CJ138" s="146">
        <v>1760</v>
      </c>
      <c r="CK138" s="146">
        <v>1687</v>
      </c>
      <c r="CL138" s="147">
        <v>1790</v>
      </c>
      <c r="CM138" s="145">
        <v>1969</v>
      </c>
      <c r="CN138" s="146">
        <v>2023</v>
      </c>
      <c r="CO138" s="146">
        <v>1840</v>
      </c>
      <c r="CP138" s="146">
        <v>1886</v>
      </c>
      <c r="CQ138" s="146">
        <v>1830</v>
      </c>
      <c r="CR138" s="146">
        <v>1895</v>
      </c>
      <c r="CS138" s="146">
        <v>1917</v>
      </c>
      <c r="CT138" s="146">
        <v>1873</v>
      </c>
      <c r="CU138" s="147">
        <v>1879</v>
      </c>
    </row>
    <row r="139" spans="2:99" x14ac:dyDescent="0.25">
      <c r="B139" s="143"/>
      <c r="C139" s="144" t="s">
        <v>195</v>
      </c>
      <c r="D139" s="147">
        <v>5469</v>
      </c>
      <c r="E139" s="147">
        <v>6384</v>
      </c>
      <c r="F139" s="147">
        <v>7587</v>
      </c>
      <c r="G139" s="145">
        <v>7728</v>
      </c>
      <c r="H139" s="146">
        <v>7875</v>
      </c>
      <c r="I139" s="146">
        <v>7761</v>
      </c>
      <c r="J139" s="146">
        <v>8159</v>
      </c>
      <c r="K139" s="146">
        <v>8322</v>
      </c>
      <c r="L139" s="146">
        <v>8638</v>
      </c>
      <c r="M139" s="146">
        <v>8714</v>
      </c>
      <c r="N139" s="146">
        <v>8904</v>
      </c>
      <c r="O139" s="146">
        <v>8881</v>
      </c>
      <c r="P139" s="146">
        <v>9003</v>
      </c>
      <c r="Q139" s="146">
        <v>9112</v>
      </c>
      <c r="R139" s="147">
        <v>9297</v>
      </c>
      <c r="S139" s="146">
        <v>9502</v>
      </c>
      <c r="T139" s="146">
        <v>9649</v>
      </c>
      <c r="U139" s="146">
        <v>9838</v>
      </c>
      <c r="V139" s="146">
        <v>9998</v>
      </c>
      <c r="W139" s="146">
        <v>10068</v>
      </c>
      <c r="X139" s="146">
        <v>10059</v>
      </c>
      <c r="Y139" s="146">
        <v>10015</v>
      </c>
      <c r="Z139" s="146">
        <v>10101</v>
      </c>
      <c r="AA139" s="146">
        <v>10075</v>
      </c>
      <c r="AB139" s="146">
        <v>10066</v>
      </c>
      <c r="AC139" s="146">
        <v>9933</v>
      </c>
      <c r="AD139" s="147">
        <v>9907</v>
      </c>
      <c r="AE139" s="146">
        <v>9787</v>
      </c>
      <c r="AF139" s="146">
        <v>9721</v>
      </c>
      <c r="AG139" s="146">
        <v>9748</v>
      </c>
      <c r="AH139" s="146">
        <v>9797</v>
      </c>
      <c r="AI139" s="146">
        <v>9715</v>
      </c>
      <c r="AJ139" s="146">
        <v>9636</v>
      </c>
      <c r="AK139" s="146">
        <v>9477</v>
      </c>
      <c r="AL139" s="146">
        <v>9342</v>
      </c>
      <c r="AM139" s="146">
        <v>9203</v>
      </c>
      <c r="AN139" s="146">
        <v>9223</v>
      </c>
      <c r="AO139" s="146">
        <v>9393</v>
      </c>
      <c r="AP139" s="147">
        <v>9487</v>
      </c>
      <c r="AQ139" s="145">
        <v>9610</v>
      </c>
      <c r="AR139" s="146">
        <v>9647</v>
      </c>
      <c r="AS139" s="146">
        <v>11507</v>
      </c>
      <c r="AT139" s="146">
        <v>11915</v>
      </c>
      <c r="AU139" s="146">
        <v>12021</v>
      </c>
      <c r="AV139" s="146">
        <v>12237</v>
      </c>
      <c r="AW139" s="146">
        <v>12439</v>
      </c>
      <c r="AX139" s="146">
        <v>12612</v>
      </c>
      <c r="AY139" s="146">
        <v>12782</v>
      </c>
      <c r="AZ139" s="146">
        <v>12834</v>
      </c>
      <c r="BA139" s="146">
        <v>12942</v>
      </c>
      <c r="BB139" s="147">
        <v>13055</v>
      </c>
      <c r="BC139" s="145">
        <v>13392</v>
      </c>
      <c r="BD139" s="146">
        <v>13464</v>
      </c>
      <c r="BE139" s="146">
        <v>13610</v>
      </c>
      <c r="BF139" s="146">
        <v>13776</v>
      </c>
      <c r="BG139" s="146">
        <v>14010</v>
      </c>
      <c r="BH139" s="146">
        <v>14303</v>
      </c>
      <c r="BI139" s="146">
        <v>14332</v>
      </c>
      <c r="BJ139" s="146">
        <v>14332</v>
      </c>
      <c r="BK139" s="146">
        <v>14289</v>
      </c>
      <c r="BL139" s="146">
        <v>14119</v>
      </c>
      <c r="BM139" s="146">
        <v>14012</v>
      </c>
      <c r="BN139" s="147">
        <v>14128</v>
      </c>
      <c r="BO139" s="146">
        <v>14195</v>
      </c>
      <c r="BP139" s="146">
        <v>14265</v>
      </c>
      <c r="BQ139" s="146">
        <v>14506</v>
      </c>
      <c r="BR139" s="146">
        <v>14621</v>
      </c>
      <c r="BS139" s="146">
        <v>14601</v>
      </c>
      <c r="BT139" s="146">
        <v>14881</v>
      </c>
      <c r="BU139" s="146">
        <v>14941</v>
      </c>
      <c r="BV139" s="146">
        <v>14590</v>
      </c>
      <c r="BW139" s="146">
        <v>14491</v>
      </c>
      <c r="BX139" s="146">
        <v>14475</v>
      </c>
      <c r="BY139" s="146">
        <v>14495</v>
      </c>
      <c r="BZ139" s="147">
        <v>14512</v>
      </c>
      <c r="CA139" s="146">
        <v>14656</v>
      </c>
      <c r="CB139" s="146">
        <v>14852</v>
      </c>
      <c r="CC139" s="146">
        <v>14880</v>
      </c>
      <c r="CD139" s="146">
        <v>14932</v>
      </c>
      <c r="CE139" s="146">
        <v>14849</v>
      </c>
      <c r="CF139" s="146">
        <v>14890</v>
      </c>
      <c r="CG139" s="146">
        <v>14978</v>
      </c>
      <c r="CH139" s="146">
        <v>14923</v>
      </c>
      <c r="CI139" s="146">
        <v>14984</v>
      </c>
      <c r="CJ139" s="146">
        <v>15080</v>
      </c>
      <c r="CK139" s="146">
        <v>15092</v>
      </c>
      <c r="CL139" s="147">
        <v>15136</v>
      </c>
      <c r="CM139" s="145">
        <v>15246</v>
      </c>
      <c r="CN139" s="146">
        <v>15227</v>
      </c>
      <c r="CO139" s="146">
        <v>15096</v>
      </c>
      <c r="CP139" s="146">
        <v>15421</v>
      </c>
      <c r="CQ139" s="146">
        <v>15362</v>
      </c>
      <c r="CR139" s="146">
        <v>15588</v>
      </c>
      <c r="CS139" s="146">
        <v>15673</v>
      </c>
      <c r="CT139" s="146">
        <v>15311</v>
      </c>
      <c r="CU139" s="147">
        <v>15376</v>
      </c>
    </row>
    <row r="140" spans="2:99" x14ac:dyDescent="0.25">
      <c r="B140" s="143"/>
      <c r="C140" s="144" t="s">
        <v>196</v>
      </c>
      <c r="D140" s="147">
        <v>228</v>
      </c>
      <c r="E140" s="147">
        <v>435</v>
      </c>
      <c r="F140" s="147">
        <v>650</v>
      </c>
      <c r="G140" s="145">
        <v>704</v>
      </c>
      <c r="H140" s="146">
        <v>718</v>
      </c>
      <c r="I140" s="146">
        <v>696</v>
      </c>
      <c r="J140" s="146">
        <v>760</v>
      </c>
      <c r="K140" s="146">
        <v>825</v>
      </c>
      <c r="L140" s="146">
        <v>882</v>
      </c>
      <c r="M140" s="146">
        <v>896</v>
      </c>
      <c r="N140" s="146">
        <v>935</v>
      </c>
      <c r="O140" s="146">
        <v>946</v>
      </c>
      <c r="P140" s="146">
        <v>967</v>
      </c>
      <c r="Q140" s="146">
        <v>994</v>
      </c>
      <c r="R140" s="147">
        <v>1002</v>
      </c>
      <c r="S140" s="146">
        <v>1017</v>
      </c>
      <c r="T140" s="146">
        <v>1024</v>
      </c>
      <c r="U140" s="146">
        <v>1018</v>
      </c>
      <c r="V140" s="146">
        <v>1070</v>
      </c>
      <c r="W140" s="146">
        <v>1076</v>
      </c>
      <c r="X140" s="146">
        <v>1129</v>
      </c>
      <c r="Y140" s="146">
        <v>1130</v>
      </c>
      <c r="Z140" s="146">
        <v>1150</v>
      </c>
      <c r="AA140" s="146">
        <v>1158</v>
      </c>
      <c r="AB140" s="146">
        <v>1152</v>
      </c>
      <c r="AC140" s="146">
        <v>1126</v>
      </c>
      <c r="AD140" s="147">
        <v>1130</v>
      </c>
      <c r="AE140" s="146">
        <v>1124</v>
      </c>
      <c r="AF140" s="146">
        <v>1124</v>
      </c>
      <c r="AG140" s="146">
        <v>1137</v>
      </c>
      <c r="AH140" s="146">
        <v>1149</v>
      </c>
      <c r="AI140" s="146">
        <v>1137</v>
      </c>
      <c r="AJ140" s="146">
        <v>1133</v>
      </c>
      <c r="AK140" s="146">
        <v>1118</v>
      </c>
      <c r="AL140" s="146">
        <v>1109</v>
      </c>
      <c r="AM140" s="146">
        <v>1088</v>
      </c>
      <c r="AN140" s="146">
        <v>1111</v>
      </c>
      <c r="AO140" s="146">
        <v>1131</v>
      </c>
      <c r="AP140" s="147">
        <v>1178</v>
      </c>
      <c r="AQ140" s="145">
        <v>1218</v>
      </c>
      <c r="AR140" s="146">
        <v>1238</v>
      </c>
      <c r="AS140" s="146">
        <v>1799</v>
      </c>
      <c r="AT140" s="146">
        <v>2003</v>
      </c>
      <c r="AU140" s="146">
        <v>2052</v>
      </c>
      <c r="AV140" s="146">
        <v>2144</v>
      </c>
      <c r="AW140" s="146">
        <v>2266</v>
      </c>
      <c r="AX140" s="146">
        <v>2339</v>
      </c>
      <c r="AY140" s="146">
        <v>2434</v>
      </c>
      <c r="AZ140" s="146">
        <v>2475</v>
      </c>
      <c r="BA140" s="146">
        <v>2468</v>
      </c>
      <c r="BB140" s="147">
        <v>2517</v>
      </c>
      <c r="BC140" s="145">
        <v>2564</v>
      </c>
      <c r="BD140" s="146">
        <v>2619</v>
      </c>
      <c r="BE140" s="146">
        <v>2639</v>
      </c>
      <c r="BF140" s="146">
        <v>2712</v>
      </c>
      <c r="BG140" s="146">
        <v>2754</v>
      </c>
      <c r="BH140" s="146">
        <v>2832</v>
      </c>
      <c r="BI140" s="146">
        <v>2789</v>
      </c>
      <c r="BJ140" s="146">
        <v>2825</v>
      </c>
      <c r="BK140" s="146">
        <v>2837</v>
      </c>
      <c r="BL140" s="146">
        <v>2780</v>
      </c>
      <c r="BM140" s="146">
        <v>2742</v>
      </c>
      <c r="BN140" s="147">
        <v>2867</v>
      </c>
      <c r="BO140" s="146">
        <v>2822</v>
      </c>
      <c r="BP140" s="146">
        <v>2862</v>
      </c>
      <c r="BQ140" s="146">
        <v>2908</v>
      </c>
      <c r="BR140" s="146">
        <v>2941</v>
      </c>
      <c r="BS140" s="146">
        <v>2961</v>
      </c>
      <c r="BT140" s="146">
        <v>2966</v>
      </c>
      <c r="BU140" s="146">
        <v>2962</v>
      </c>
      <c r="BV140" s="146">
        <v>2977</v>
      </c>
      <c r="BW140" s="146">
        <v>2965</v>
      </c>
      <c r="BX140" s="146">
        <v>2922</v>
      </c>
      <c r="BY140" s="146">
        <v>2922</v>
      </c>
      <c r="BZ140" s="147">
        <v>2958</v>
      </c>
      <c r="CA140" s="146">
        <v>3011</v>
      </c>
      <c r="CB140" s="146">
        <v>3028</v>
      </c>
      <c r="CC140" s="146">
        <v>3031</v>
      </c>
      <c r="CD140" s="146">
        <v>3079</v>
      </c>
      <c r="CE140" s="146">
        <v>3154</v>
      </c>
      <c r="CF140" s="146">
        <v>3157</v>
      </c>
      <c r="CG140" s="146">
        <v>3193</v>
      </c>
      <c r="CH140" s="146">
        <v>3205</v>
      </c>
      <c r="CI140" s="146">
        <v>3249</v>
      </c>
      <c r="CJ140" s="146">
        <v>3259</v>
      </c>
      <c r="CK140" s="146">
        <v>3263</v>
      </c>
      <c r="CL140" s="147">
        <v>3337</v>
      </c>
      <c r="CM140" s="145">
        <v>3331</v>
      </c>
      <c r="CN140" s="146">
        <v>3371</v>
      </c>
      <c r="CO140" s="146">
        <v>3359</v>
      </c>
      <c r="CP140" s="146">
        <v>3411</v>
      </c>
      <c r="CQ140" s="146">
        <v>3452</v>
      </c>
      <c r="CR140" s="146">
        <v>3501</v>
      </c>
      <c r="CS140" s="146">
        <v>3501</v>
      </c>
      <c r="CT140" s="146">
        <v>3478</v>
      </c>
      <c r="CU140" s="147">
        <v>3487</v>
      </c>
    </row>
    <row r="141" spans="2:99" x14ac:dyDescent="0.25">
      <c r="B141" s="143"/>
      <c r="C141" s="144" t="s">
        <v>197</v>
      </c>
      <c r="D141" s="147">
        <v>137</v>
      </c>
      <c r="E141" s="147">
        <v>344</v>
      </c>
      <c r="F141" s="147">
        <v>690</v>
      </c>
      <c r="G141" s="145">
        <v>695</v>
      </c>
      <c r="H141" s="146">
        <v>784</v>
      </c>
      <c r="I141" s="146">
        <v>709</v>
      </c>
      <c r="J141" s="146">
        <v>915</v>
      </c>
      <c r="K141" s="146">
        <v>949</v>
      </c>
      <c r="L141" s="146">
        <v>1012</v>
      </c>
      <c r="M141" s="146">
        <v>1014</v>
      </c>
      <c r="N141" s="146">
        <v>1177</v>
      </c>
      <c r="O141" s="146">
        <v>1397</v>
      </c>
      <c r="P141" s="146">
        <v>1414</v>
      </c>
      <c r="Q141" s="146">
        <v>1454</v>
      </c>
      <c r="R141" s="147">
        <v>1538</v>
      </c>
      <c r="S141" s="146">
        <v>1482</v>
      </c>
      <c r="T141" s="146">
        <v>1480</v>
      </c>
      <c r="U141" s="146">
        <v>1522</v>
      </c>
      <c r="V141" s="146">
        <v>1547</v>
      </c>
      <c r="W141" s="146">
        <v>1567</v>
      </c>
      <c r="X141" s="146">
        <v>1602</v>
      </c>
      <c r="Y141" s="146">
        <v>1602</v>
      </c>
      <c r="Z141" s="146">
        <v>1616</v>
      </c>
      <c r="AA141" s="146">
        <v>1598</v>
      </c>
      <c r="AB141" s="146">
        <v>1558</v>
      </c>
      <c r="AC141" s="146">
        <v>1545</v>
      </c>
      <c r="AD141" s="147">
        <v>1563</v>
      </c>
      <c r="AE141" s="146">
        <v>1572</v>
      </c>
      <c r="AF141" s="146">
        <v>1578</v>
      </c>
      <c r="AG141" s="146">
        <v>1598</v>
      </c>
      <c r="AH141" s="146">
        <v>1614</v>
      </c>
      <c r="AI141" s="146">
        <v>1572</v>
      </c>
      <c r="AJ141" s="146">
        <v>1586</v>
      </c>
      <c r="AK141" s="146">
        <v>1554</v>
      </c>
      <c r="AL141" s="146">
        <v>1508</v>
      </c>
      <c r="AM141" s="146">
        <v>1471</v>
      </c>
      <c r="AN141" s="146">
        <v>1487</v>
      </c>
      <c r="AO141" s="146">
        <v>1571</v>
      </c>
      <c r="AP141" s="147">
        <v>1665</v>
      </c>
      <c r="AQ141" s="145">
        <v>1733</v>
      </c>
      <c r="AR141" s="146">
        <v>1760</v>
      </c>
      <c r="AS141" s="146">
        <v>1934</v>
      </c>
      <c r="AT141" s="146">
        <v>2125</v>
      </c>
      <c r="AU141" s="146">
        <v>2258</v>
      </c>
      <c r="AV141" s="146">
        <v>2317</v>
      </c>
      <c r="AW141" s="146">
        <v>2418</v>
      </c>
      <c r="AX141" s="146">
        <v>2525</v>
      </c>
      <c r="AY141" s="146">
        <v>2543</v>
      </c>
      <c r="AZ141" s="146">
        <v>2530</v>
      </c>
      <c r="BA141" s="146">
        <v>2655</v>
      </c>
      <c r="BB141" s="147">
        <v>2773</v>
      </c>
      <c r="BC141" s="145">
        <v>2806</v>
      </c>
      <c r="BD141" s="146">
        <v>2837</v>
      </c>
      <c r="BE141" s="146">
        <v>2905</v>
      </c>
      <c r="BF141" s="146">
        <v>2982</v>
      </c>
      <c r="BG141" s="146">
        <v>2887</v>
      </c>
      <c r="BH141" s="146">
        <v>2866</v>
      </c>
      <c r="BI141" s="146">
        <v>2778</v>
      </c>
      <c r="BJ141" s="146">
        <v>2714</v>
      </c>
      <c r="BK141" s="146">
        <v>2688</v>
      </c>
      <c r="BL141" s="146">
        <v>2685</v>
      </c>
      <c r="BM141" s="146">
        <v>2673</v>
      </c>
      <c r="BN141" s="147">
        <v>2641</v>
      </c>
      <c r="BO141" s="146">
        <v>2716</v>
      </c>
      <c r="BP141" s="146">
        <v>2753</v>
      </c>
      <c r="BQ141" s="146">
        <v>2752</v>
      </c>
      <c r="BR141" s="146">
        <v>2887</v>
      </c>
      <c r="BS141" s="146">
        <v>2918</v>
      </c>
      <c r="BT141" s="146">
        <v>2838</v>
      </c>
      <c r="BU141" s="146">
        <v>2864</v>
      </c>
      <c r="BV141" s="146">
        <v>2846</v>
      </c>
      <c r="BW141" s="146">
        <v>2874</v>
      </c>
      <c r="BX141" s="146">
        <v>2886</v>
      </c>
      <c r="BY141" s="146">
        <v>2871</v>
      </c>
      <c r="BZ141" s="147">
        <v>2922</v>
      </c>
      <c r="CA141" s="146">
        <v>2988</v>
      </c>
      <c r="CB141" s="146">
        <v>3056</v>
      </c>
      <c r="CC141" s="146">
        <v>3064</v>
      </c>
      <c r="CD141" s="146">
        <v>3152</v>
      </c>
      <c r="CE141" s="146">
        <v>3203</v>
      </c>
      <c r="CF141" s="146">
        <v>3215</v>
      </c>
      <c r="CG141" s="146">
        <v>3267</v>
      </c>
      <c r="CH141" s="146">
        <v>3238</v>
      </c>
      <c r="CI141" s="146">
        <v>3275</v>
      </c>
      <c r="CJ141" s="146">
        <v>3489</v>
      </c>
      <c r="CK141" s="146">
        <v>3501</v>
      </c>
      <c r="CL141" s="147">
        <v>3566</v>
      </c>
      <c r="CM141" s="145">
        <v>4233</v>
      </c>
      <c r="CN141" s="146">
        <v>4254</v>
      </c>
      <c r="CO141" s="146">
        <v>4246</v>
      </c>
      <c r="CP141" s="146">
        <v>4339</v>
      </c>
      <c r="CQ141" s="146">
        <v>4355</v>
      </c>
      <c r="CR141" s="146">
        <v>4473</v>
      </c>
      <c r="CS141" s="146">
        <v>4507</v>
      </c>
      <c r="CT141" s="146">
        <v>3855</v>
      </c>
      <c r="CU141" s="147">
        <v>3877</v>
      </c>
    </row>
    <row r="142" spans="2:99" x14ac:dyDescent="0.25">
      <c r="B142" s="143"/>
      <c r="C142" s="144" t="s">
        <v>198</v>
      </c>
      <c r="D142" s="147">
        <v>951</v>
      </c>
      <c r="E142" s="147">
        <v>1701</v>
      </c>
      <c r="F142" s="147">
        <v>2084</v>
      </c>
      <c r="G142" s="145">
        <v>2144</v>
      </c>
      <c r="H142" s="146">
        <v>2182</v>
      </c>
      <c r="I142" s="146">
        <v>2066</v>
      </c>
      <c r="J142" s="146">
        <v>2268</v>
      </c>
      <c r="K142" s="146">
        <v>2377</v>
      </c>
      <c r="L142" s="146">
        <v>2479</v>
      </c>
      <c r="M142" s="146">
        <v>2532</v>
      </c>
      <c r="N142" s="146">
        <v>2702</v>
      </c>
      <c r="O142" s="146">
        <v>2855</v>
      </c>
      <c r="P142" s="146">
        <v>2862</v>
      </c>
      <c r="Q142" s="146">
        <v>2875</v>
      </c>
      <c r="R142" s="147">
        <v>2970</v>
      </c>
      <c r="S142" s="146">
        <v>3038</v>
      </c>
      <c r="T142" s="146">
        <v>2998</v>
      </c>
      <c r="U142" s="146">
        <v>3046</v>
      </c>
      <c r="V142" s="146">
        <v>3045</v>
      </c>
      <c r="W142" s="146">
        <v>3047</v>
      </c>
      <c r="X142" s="146">
        <v>3092</v>
      </c>
      <c r="Y142" s="146">
        <v>3102</v>
      </c>
      <c r="Z142" s="146">
        <v>3128</v>
      </c>
      <c r="AA142" s="146">
        <v>3098</v>
      </c>
      <c r="AB142" s="146">
        <v>3046</v>
      </c>
      <c r="AC142" s="146">
        <v>2976</v>
      </c>
      <c r="AD142" s="147">
        <v>2970</v>
      </c>
      <c r="AE142" s="146">
        <v>2951</v>
      </c>
      <c r="AF142" s="146">
        <v>2931</v>
      </c>
      <c r="AG142" s="146">
        <v>2932</v>
      </c>
      <c r="AH142" s="146">
        <v>2981</v>
      </c>
      <c r="AI142" s="146">
        <v>2952</v>
      </c>
      <c r="AJ142" s="146">
        <v>2914</v>
      </c>
      <c r="AK142" s="146">
        <v>2854</v>
      </c>
      <c r="AL142" s="146">
        <v>2789</v>
      </c>
      <c r="AM142" s="146">
        <v>2726</v>
      </c>
      <c r="AN142" s="146">
        <v>2694</v>
      </c>
      <c r="AO142" s="146">
        <v>2740</v>
      </c>
      <c r="AP142" s="147">
        <v>2790</v>
      </c>
      <c r="AQ142" s="145">
        <v>2823</v>
      </c>
      <c r="AR142" s="146">
        <v>2816</v>
      </c>
      <c r="AS142" s="146">
        <v>2285</v>
      </c>
      <c r="AT142" s="146">
        <v>2405</v>
      </c>
      <c r="AU142" s="146">
        <v>2425</v>
      </c>
      <c r="AV142" s="146">
        <v>2452</v>
      </c>
      <c r="AW142" s="146">
        <v>2472</v>
      </c>
      <c r="AX142" s="146">
        <v>2574</v>
      </c>
      <c r="AY142" s="146">
        <v>2743</v>
      </c>
      <c r="AZ142" s="146">
        <v>2887</v>
      </c>
      <c r="BA142" s="146">
        <v>3043</v>
      </c>
      <c r="BB142" s="147">
        <v>3243</v>
      </c>
      <c r="BC142" s="145">
        <v>3243</v>
      </c>
      <c r="BD142" s="146">
        <v>3245</v>
      </c>
      <c r="BE142" s="146">
        <v>3230</v>
      </c>
      <c r="BF142" s="146">
        <v>3227</v>
      </c>
      <c r="BG142" s="146">
        <v>3230</v>
      </c>
      <c r="BH142" s="146">
        <v>3217</v>
      </c>
      <c r="BI142" s="146">
        <v>3177</v>
      </c>
      <c r="BJ142" s="146">
        <v>3150</v>
      </c>
      <c r="BK142" s="146">
        <v>3079</v>
      </c>
      <c r="BL142" s="146">
        <v>3083</v>
      </c>
      <c r="BM142" s="146">
        <v>3087</v>
      </c>
      <c r="BN142" s="147">
        <v>2952</v>
      </c>
      <c r="BO142" s="146">
        <v>3136</v>
      </c>
      <c r="BP142" s="146">
        <v>3211</v>
      </c>
      <c r="BQ142" s="146">
        <v>3367</v>
      </c>
      <c r="BR142" s="146">
        <v>3450</v>
      </c>
      <c r="BS142" s="146">
        <v>3475</v>
      </c>
      <c r="BT142" s="146">
        <v>3479</v>
      </c>
      <c r="BU142" s="146">
        <v>3469</v>
      </c>
      <c r="BV142" s="146">
        <v>3505</v>
      </c>
      <c r="BW142" s="146">
        <v>3432</v>
      </c>
      <c r="BX142" s="146">
        <v>3433</v>
      </c>
      <c r="BY142" s="146">
        <v>3447</v>
      </c>
      <c r="BZ142" s="147">
        <v>3410</v>
      </c>
      <c r="CA142" s="146">
        <v>3406</v>
      </c>
      <c r="CB142" s="146">
        <v>3403</v>
      </c>
      <c r="CC142" s="146">
        <v>3455</v>
      </c>
      <c r="CD142" s="146">
        <v>3472</v>
      </c>
      <c r="CE142" s="146">
        <v>3517</v>
      </c>
      <c r="CF142" s="146">
        <v>3516</v>
      </c>
      <c r="CG142" s="146">
        <v>3547</v>
      </c>
      <c r="CH142" s="146">
        <v>3522</v>
      </c>
      <c r="CI142" s="146">
        <v>3533</v>
      </c>
      <c r="CJ142" s="146">
        <v>3547</v>
      </c>
      <c r="CK142" s="146">
        <v>3530</v>
      </c>
      <c r="CL142" s="147">
        <v>3554</v>
      </c>
      <c r="CM142" s="145">
        <v>4323</v>
      </c>
      <c r="CN142" s="146">
        <v>4308</v>
      </c>
      <c r="CO142" s="146">
        <v>4372</v>
      </c>
      <c r="CP142" s="146">
        <v>4446</v>
      </c>
      <c r="CQ142" s="146">
        <v>4500</v>
      </c>
      <c r="CR142" s="146">
        <v>4645</v>
      </c>
      <c r="CS142" s="146">
        <v>4583</v>
      </c>
      <c r="CT142" s="146">
        <v>4539</v>
      </c>
      <c r="CU142" s="147">
        <v>4571</v>
      </c>
    </row>
    <row r="143" spans="2:99" x14ac:dyDescent="0.25">
      <c r="B143" s="143"/>
      <c r="C143" s="144" t="s">
        <v>199</v>
      </c>
      <c r="D143" s="147">
        <v>2005</v>
      </c>
      <c r="E143" s="147">
        <v>2498</v>
      </c>
      <c r="F143" s="147">
        <v>2757</v>
      </c>
      <c r="G143" s="145">
        <v>2818</v>
      </c>
      <c r="H143" s="146">
        <v>2795</v>
      </c>
      <c r="I143" s="146">
        <v>2592</v>
      </c>
      <c r="J143" s="146">
        <v>2706</v>
      </c>
      <c r="K143" s="146">
        <v>2814</v>
      </c>
      <c r="L143" s="146">
        <v>2937</v>
      </c>
      <c r="M143" s="146">
        <v>3015</v>
      </c>
      <c r="N143" s="146">
        <v>3118</v>
      </c>
      <c r="O143" s="146">
        <v>3180</v>
      </c>
      <c r="P143" s="146">
        <v>3217</v>
      </c>
      <c r="Q143" s="146">
        <v>3288</v>
      </c>
      <c r="R143" s="147">
        <v>3297</v>
      </c>
      <c r="S143" s="146">
        <v>3312</v>
      </c>
      <c r="T143" s="146">
        <v>3342</v>
      </c>
      <c r="U143" s="146">
        <v>3307</v>
      </c>
      <c r="V143" s="146">
        <v>3346</v>
      </c>
      <c r="W143" s="146">
        <v>3393</v>
      </c>
      <c r="X143" s="146">
        <v>3395</v>
      </c>
      <c r="Y143" s="146">
        <v>3419</v>
      </c>
      <c r="Z143" s="146">
        <v>3468</v>
      </c>
      <c r="AA143" s="146">
        <v>3432</v>
      </c>
      <c r="AB143" s="146">
        <v>3391</v>
      </c>
      <c r="AC143" s="146">
        <v>3371</v>
      </c>
      <c r="AD143" s="147">
        <v>3383</v>
      </c>
      <c r="AE143" s="146">
        <v>3370</v>
      </c>
      <c r="AF143" s="146">
        <v>3380</v>
      </c>
      <c r="AG143" s="146">
        <v>3422</v>
      </c>
      <c r="AH143" s="146">
        <v>3456</v>
      </c>
      <c r="AI143" s="146">
        <v>3429</v>
      </c>
      <c r="AJ143" s="146">
        <v>3393</v>
      </c>
      <c r="AK143" s="146">
        <v>3320</v>
      </c>
      <c r="AL143" s="146">
        <v>3293</v>
      </c>
      <c r="AM143" s="146">
        <v>3235</v>
      </c>
      <c r="AN143" s="146">
        <v>3251</v>
      </c>
      <c r="AO143" s="146">
        <v>3332</v>
      </c>
      <c r="AP143" s="147">
        <v>3370</v>
      </c>
      <c r="AQ143" s="145">
        <v>3432</v>
      </c>
      <c r="AR143" s="146">
        <v>3460</v>
      </c>
      <c r="AS143" s="146">
        <v>4356</v>
      </c>
      <c r="AT143" s="146">
        <v>4518</v>
      </c>
      <c r="AU143" s="146">
        <v>4570</v>
      </c>
      <c r="AV143" s="146">
        <v>4687</v>
      </c>
      <c r="AW143" s="146">
        <v>4866</v>
      </c>
      <c r="AX143" s="146">
        <v>4982</v>
      </c>
      <c r="AY143" s="146">
        <v>5056</v>
      </c>
      <c r="AZ143" s="146">
        <v>5134</v>
      </c>
      <c r="BA143" s="146">
        <v>5112</v>
      </c>
      <c r="BB143" s="147">
        <v>5174</v>
      </c>
      <c r="BC143" s="145">
        <v>5305</v>
      </c>
      <c r="BD143" s="146">
        <v>5369</v>
      </c>
      <c r="BE143" s="146">
        <v>5413</v>
      </c>
      <c r="BF143" s="146">
        <v>5556</v>
      </c>
      <c r="BG143" s="146">
        <v>5540</v>
      </c>
      <c r="BH143" s="146">
        <v>5663</v>
      </c>
      <c r="BI143" s="146">
        <v>5694</v>
      </c>
      <c r="BJ143" s="146">
        <v>5653</v>
      </c>
      <c r="BK143" s="146">
        <v>5674</v>
      </c>
      <c r="BL143" s="146">
        <v>5629</v>
      </c>
      <c r="BM143" s="146">
        <v>5557</v>
      </c>
      <c r="BN143" s="147">
        <v>5712</v>
      </c>
      <c r="BO143" s="146">
        <v>5652</v>
      </c>
      <c r="BP143" s="146">
        <v>5708</v>
      </c>
      <c r="BQ143" s="146">
        <v>5717</v>
      </c>
      <c r="BR143" s="146">
        <v>5810</v>
      </c>
      <c r="BS143" s="146">
        <v>5858</v>
      </c>
      <c r="BT143" s="146">
        <v>5903</v>
      </c>
      <c r="BU143" s="146">
        <v>5962</v>
      </c>
      <c r="BV143" s="146">
        <v>5996</v>
      </c>
      <c r="BW143" s="146">
        <v>5908</v>
      </c>
      <c r="BX143" s="146">
        <v>5907</v>
      </c>
      <c r="BY143" s="146">
        <v>5882</v>
      </c>
      <c r="BZ143" s="147">
        <v>5898</v>
      </c>
      <c r="CA143" s="146">
        <v>5909</v>
      </c>
      <c r="CB143" s="146">
        <v>5849</v>
      </c>
      <c r="CC143" s="146">
        <v>6152</v>
      </c>
      <c r="CD143" s="146">
        <v>6188</v>
      </c>
      <c r="CE143" s="146">
        <v>6362</v>
      </c>
      <c r="CF143" s="146">
        <v>6459</v>
      </c>
      <c r="CG143" s="146">
        <v>6523</v>
      </c>
      <c r="CH143" s="146">
        <v>6482</v>
      </c>
      <c r="CI143" s="146">
        <v>6569</v>
      </c>
      <c r="CJ143" s="146">
        <v>6579</v>
      </c>
      <c r="CK143" s="146">
        <v>6529</v>
      </c>
      <c r="CL143" s="147">
        <v>6591</v>
      </c>
      <c r="CM143" s="145">
        <v>6545</v>
      </c>
      <c r="CN143" s="146">
        <v>6554</v>
      </c>
      <c r="CO143" s="146">
        <v>6539</v>
      </c>
      <c r="CP143" s="146">
        <v>6671</v>
      </c>
      <c r="CQ143" s="146">
        <v>6783</v>
      </c>
      <c r="CR143" s="146">
        <v>6927</v>
      </c>
      <c r="CS143" s="146">
        <v>6990</v>
      </c>
      <c r="CT143" s="146">
        <v>6983</v>
      </c>
      <c r="CU143" s="147">
        <v>7575</v>
      </c>
    </row>
    <row r="144" spans="2:99" x14ac:dyDescent="0.25">
      <c r="B144" s="143"/>
      <c r="C144" s="144" t="s">
        <v>200</v>
      </c>
      <c r="D144" s="147">
        <v>57</v>
      </c>
      <c r="E144" s="147">
        <v>101</v>
      </c>
      <c r="F144" s="147">
        <v>169</v>
      </c>
      <c r="G144" s="145">
        <v>170</v>
      </c>
      <c r="H144" s="146">
        <v>177</v>
      </c>
      <c r="I144" s="146">
        <v>157</v>
      </c>
      <c r="J144" s="146">
        <v>173</v>
      </c>
      <c r="K144" s="146">
        <v>181</v>
      </c>
      <c r="L144" s="146">
        <v>195</v>
      </c>
      <c r="M144" s="146">
        <v>195</v>
      </c>
      <c r="N144" s="146">
        <v>195</v>
      </c>
      <c r="O144" s="146">
        <v>202</v>
      </c>
      <c r="P144" s="146">
        <v>207</v>
      </c>
      <c r="Q144" s="146">
        <v>222</v>
      </c>
      <c r="R144" s="147">
        <v>234</v>
      </c>
      <c r="S144" s="146">
        <v>240</v>
      </c>
      <c r="T144" s="146">
        <v>235</v>
      </c>
      <c r="U144" s="146">
        <v>235</v>
      </c>
      <c r="V144" s="146">
        <v>234</v>
      </c>
      <c r="W144" s="146">
        <v>238</v>
      </c>
      <c r="X144" s="146">
        <v>250</v>
      </c>
      <c r="Y144" s="146">
        <v>253</v>
      </c>
      <c r="Z144" s="146">
        <v>253</v>
      </c>
      <c r="AA144" s="146">
        <v>257</v>
      </c>
      <c r="AB144" s="146">
        <v>258</v>
      </c>
      <c r="AC144" s="146">
        <v>259</v>
      </c>
      <c r="AD144" s="147">
        <v>269</v>
      </c>
      <c r="AE144" s="146">
        <v>276</v>
      </c>
      <c r="AF144" s="146">
        <v>282</v>
      </c>
      <c r="AG144" s="146">
        <v>279</v>
      </c>
      <c r="AH144" s="146">
        <v>281</v>
      </c>
      <c r="AI144" s="146">
        <v>279</v>
      </c>
      <c r="AJ144" s="146">
        <v>272</v>
      </c>
      <c r="AK144" s="146">
        <v>269</v>
      </c>
      <c r="AL144" s="146">
        <v>261</v>
      </c>
      <c r="AM144" s="146">
        <v>254</v>
      </c>
      <c r="AN144" s="146">
        <v>257</v>
      </c>
      <c r="AO144" s="146">
        <v>269</v>
      </c>
      <c r="AP144" s="147">
        <v>291</v>
      </c>
      <c r="AQ144" s="145">
        <v>307</v>
      </c>
      <c r="AR144" s="146">
        <v>314</v>
      </c>
      <c r="AS144" s="146">
        <v>349</v>
      </c>
      <c r="AT144" s="146">
        <v>363</v>
      </c>
      <c r="AU144" s="146">
        <v>372</v>
      </c>
      <c r="AV144" s="146">
        <v>391</v>
      </c>
      <c r="AW144" s="146">
        <v>421</v>
      </c>
      <c r="AX144" s="146">
        <v>449</v>
      </c>
      <c r="AY144" s="146">
        <v>637</v>
      </c>
      <c r="AZ144" s="146">
        <v>663</v>
      </c>
      <c r="BA144" s="146">
        <v>657</v>
      </c>
      <c r="BB144" s="147">
        <v>628</v>
      </c>
      <c r="BC144" s="145">
        <v>628</v>
      </c>
      <c r="BD144" s="146">
        <v>604</v>
      </c>
      <c r="BE144" s="146">
        <v>605</v>
      </c>
      <c r="BF144" s="146">
        <v>619</v>
      </c>
      <c r="BG144" s="146">
        <v>619</v>
      </c>
      <c r="BH144" s="146">
        <v>620</v>
      </c>
      <c r="BI144" s="146">
        <v>611</v>
      </c>
      <c r="BJ144" s="146">
        <v>610</v>
      </c>
      <c r="BK144" s="146">
        <v>611</v>
      </c>
      <c r="BL144" s="146">
        <v>619</v>
      </c>
      <c r="BM144" s="146">
        <v>610</v>
      </c>
      <c r="BN144" s="147">
        <v>630</v>
      </c>
      <c r="BO144" s="146">
        <v>635</v>
      </c>
      <c r="BP144" s="146">
        <v>646</v>
      </c>
      <c r="BQ144" s="146">
        <v>660</v>
      </c>
      <c r="BR144" s="146">
        <v>663</v>
      </c>
      <c r="BS144" s="146">
        <v>676</v>
      </c>
      <c r="BT144" s="146">
        <v>680</v>
      </c>
      <c r="BU144" s="146">
        <v>669</v>
      </c>
      <c r="BV144" s="146">
        <v>671</v>
      </c>
      <c r="BW144" s="146">
        <v>668</v>
      </c>
      <c r="BX144" s="146">
        <v>668</v>
      </c>
      <c r="BY144" s="146">
        <v>678</v>
      </c>
      <c r="BZ144" s="147">
        <v>676</v>
      </c>
      <c r="CA144" s="146">
        <v>670</v>
      </c>
      <c r="CB144" s="146">
        <v>688</v>
      </c>
      <c r="CC144" s="146">
        <v>691</v>
      </c>
      <c r="CD144" s="146">
        <v>700</v>
      </c>
      <c r="CE144" s="146">
        <v>696</v>
      </c>
      <c r="CF144" s="146">
        <v>703</v>
      </c>
      <c r="CG144" s="146">
        <v>709</v>
      </c>
      <c r="CH144" s="146">
        <v>715</v>
      </c>
      <c r="CI144" s="146">
        <v>724</v>
      </c>
      <c r="CJ144" s="146">
        <v>731</v>
      </c>
      <c r="CK144" s="146">
        <v>737</v>
      </c>
      <c r="CL144" s="147">
        <v>749</v>
      </c>
      <c r="CM144" s="145">
        <v>763</v>
      </c>
      <c r="CN144" s="146">
        <v>776</v>
      </c>
      <c r="CO144" s="146">
        <v>784</v>
      </c>
      <c r="CP144" s="146">
        <v>806</v>
      </c>
      <c r="CQ144" s="146">
        <v>809</v>
      </c>
      <c r="CR144" s="146">
        <v>822</v>
      </c>
      <c r="CS144" s="146">
        <v>819</v>
      </c>
      <c r="CT144" s="146">
        <v>834</v>
      </c>
      <c r="CU144" s="147">
        <v>845</v>
      </c>
    </row>
    <row r="145" spans="2:99" x14ac:dyDescent="0.25">
      <c r="B145" s="143"/>
      <c r="C145" s="144" t="s">
        <v>201</v>
      </c>
      <c r="D145" s="147">
        <v>124</v>
      </c>
      <c r="E145" s="147">
        <v>262</v>
      </c>
      <c r="F145" s="147">
        <v>365</v>
      </c>
      <c r="G145" s="145">
        <v>461</v>
      </c>
      <c r="H145" s="146">
        <v>424</v>
      </c>
      <c r="I145" s="146">
        <v>318</v>
      </c>
      <c r="J145" s="146">
        <v>321</v>
      </c>
      <c r="K145" s="146">
        <v>338</v>
      </c>
      <c r="L145" s="146">
        <v>407</v>
      </c>
      <c r="M145" s="146">
        <v>416</v>
      </c>
      <c r="N145" s="146">
        <v>420</v>
      </c>
      <c r="O145" s="146">
        <v>419</v>
      </c>
      <c r="P145" s="146">
        <v>418</v>
      </c>
      <c r="Q145" s="146">
        <v>424</v>
      </c>
      <c r="R145" s="147">
        <v>434</v>
      </c>
      <c r="S145" s="146">
        <v>470</v>
      </c>
      <c r="T145" s="146">
        <v>466</v>
      </c>
      <c r="U145" s="146">
        <v>448</v>
      </c>
      <c r="V145" s="146">
        <v>459</v>
      </c>
      <c r="W145" s="146">
        <v>465</v>
      </c>
      <c r="X145" s="146">
        <v>468</v>
      </c>
      <c r="Y145" s="146">
        <v>473</v>
      </c>
      <c r="Z145" s="146">
        <v>476</v>
      </c>
      <c r="AA145" s="146">
        <v>469</v>
      </c>
      <c r="AB145" s="146">
        <v>471</v>
      </c>
      <c r="AC145" s="146">
        <v>453</v>
      </c>
      <c r="AD145" s="147">
        <v>471</v>
      </c>
      <c r="AE145" s="146">
        <v>487</v>
      </c>
      <c r="AF145" s="146">
        <v>480</v>
      </c>
      <c r="AG145" s="146">
        <v>470</v>
      </c>
      <c r="AH145" s="146">
        <v>475</v>
      </c>
      <c r="AI145" s="146">
        <v>455</v>
      </c>
      <c r="AJ145" s="146">
        <v>456</v>
      </c>
      <c r="AK145" s="146">
        <v>452</v>
      </c>
      <c r="AL145" s="146">
        <v>437</v>
      </c>
      <c r="AM145" s="146">
        <v>420</v>
      </c>
      <c r="AN145" s="146">
        <v>421</v>
      </c>
      <c r="AO145" s="146">
        <v>431</v>
      </c>
      <c r="AP145" s="147">
        <v>455</v>
      </c>
      <c r="AQ145" s="145">
        <v>497</v>
      </c>
      <c r="AR145" s="146">
        <v>491</v>
      </c>
      <c r="AS145" s="146">
        <v>720</v>
      </c>
      <c r="AT145" s="146">
        <v>704</v>
      </c>
      <c r="AU145" s="146">
        <v>722</v>
      </c>
      <c r="AV145" s="146">
        <v>705</v>
      </c>
      <c r="AW145" s="146">
        <v>837</v>
      </c>
      <c r="AX145" s="146">
        <v>858</v>
      </c>
      <c r="AY145" s="146">
        <v>990</v>
      </c>
      <c r="AZ145" s="146">
        <v>954</v>
      </c>
      <c r="BA145" s="146">
        <v>949</v>
      </c>
      <c r="BB145" s="147">
        <v>994</v>
      </c>
      <c r="BC145" s="145">
        <v>1180</v>
      </c>
      <c r="BD145" s="146">
        <v>1255</v>
      </c>
      <c r="BE145" s="146">
        <v>1104</v>
      </c>
      <c r="BF145" s="146">
        <v>1078</v>
      </c>
      <c r="BG145" s="146">
        <v>1096</v>
      </c>
      <c r="BH145" s="146">
        <v>1106</v>
      </c>
      <c r="BI145" s="146">
        <v>1150</v>
      </c>
      <c r="BJ145" s="146">
        <v>1187</v>
      </c>
      <c r="BK145" s="146">
        <v>1277</v>
      </c>
      <c r="BL145" s="146">
        <v>1225</v>
      </c>
      <c r="BM145" s="146">
        <v>1227</v>
      </c>
      <c r="BN145" s="147">
        <v>1412</v>
      </c>
      <c r="BO145" s="146">
        <v>1574</v>
      </c>
      <c r="BP145" s="146">
        <v>1637</v>
      </c>
      <c r="BQ145" s="146">
        <v>1417</v>
      </c>
      <c r="BR145" s="146">
        <v>1445</v>
      </c>
      <c r="BS145" s="146">
        <v>1339</v>
      </c>
      <c r="BT145" s="146">
        <v>1362</v>
      </c>
      <c r="BU145" s="146">
        <v>1358</v>
      </c>
      <c r="BV145" s="146">
        <v>1313</v>
      </c>
      <c r="BW145" s="146">
        <v>1327</v>
      </c>
      <c r="BX145" s="146">
        <v>1345</v>
      </c>
      <c r="BY145" s="146">
        <v>1356</v>
      </c>
      <c r="BZ145" s="147">
        <v>1433</v>
      </c>
      <c r="CA145" s="146">
        <v>1531</v>
      </c>
      <c r="CB145" s="146">
        <v>1610</v>
      </c>
      <c r="CC145" s="146">
        <v>1454</v>
      </c>
      <c r="CD145" s="146">
        <v>1358</v>
      </c>
      <c r="CE145" s="146">
        <v>1325</v>
      </c>
      <c r="CF145" s="146">
        <v>1361</v>
      </c>
      <c r="CG145" s="146">
        <v>1347</v>
      </c>
      <c r="CH145" s="146">
        <v>1338</v>
      </c>
      <c r="CI145" s="146">
        <v>1376</v>
      </c>
      <c r="CJ145" s="146">
        <v>1505</v>
      </c>
      <c r="CK145" s="146">
        <v>1400</v>
      </c>
      <c r="CL145" s="147">
        <v>1524</v>
      </c>
      <c r="CM145" s="145">
        <v>2044</v>
      </c>
      <c r="CN145" s="146">
        <v>2143</v>
      </c>
      <c r="CO145" s="146">
        <v>1758</v>
      </c>
      <c r="CP145" s="146">
        <v>1826</v>
      </c>
      <c r="CQ145" s="146">
        <v>1744</v>
      </c>
      <c r="CR145" s="146">
        <v>1864</v>
      </c>
      <c r="CS145" s="146">
        <v>1759</v>
      </c>
      <c r="CT145" s="146">
        <v>1714</v>
      </c>
      <c r="CU145" s="147">
        <v>1727</v>
      </c>
    </row>
    <row r="146" spans="2:99" x14ac:dyDescent="0.25">
      <c r="B146" s="143"/>
      <c r="C146" s="144" t="s">
        <v>202</v>
      </c>
      <c r="D146" s="147">
        <v>113</v>
      </c>
      <c r="E146" s="147">
        <v>218</v>
      </c>
      <c r="F146" s="147">
        <v>332</v>
      </c>
      <c r="G146" s="145">
        <v>336</v>
      </c>
      <c r="H146" s="146">
        <v>357</v>
      </c>
      <c r="I146" s="146">
        <v>329</v>
      </c>
      <c r="J146" s="146">
        <v>347</v>
      </c>
      <c r="K146" s="146">
        <v>379</v>
      </c>
      <c r="L146" s="146">
        <v>407</v>
      </c>
      <c r="M146" s="146">
        <v>408</v>
      </c>
      <c r="N146" s="146">
        <v>418</v>
      </c>
      <c r="O146" s="146">
        <v>432</v>
      </c>
      <c r="P146" s="146">
        <v>446</v>
      </c>
      <c r="Q146" s="146">
        <v>455</v>
      </c>
      <c r="R146" s="147">
        <v>467</v>
      </c>
      <c r="S146" s="146">
        <v>474</v>
      </c>
      <c r="T146" s="146">
        <v>475</v>
      </c>
      <c r="U146" s="146">
        <v>481</v>
      </c>
      <c r="V146" s="146">
        <v>501</v>
      </c>
      <c r="W146" s="146">
        <v>511</v>
      </c>
      <c r="X146" s="146">
        <v>534</v>
      </c>
      <c r="Y146" s="146">
        <v>534</v>
      </c>
      <c r="Z146" s="146">
        <v>539</v>
      </c>
      <c r="AA146" s="146">
        <v>526</v>
      </c>
      <c r="AB146" s="146">
        <v>537</v>
      </c>
      <c r="AC146" s="146">
        <v>530</v>
      </c>
      <c r="AD146" s="147">
        <v>529</v>
      </c>
      <c r="AE146" s="146">
        <v>532</v>
      </c>
      <c r="AF146" s="146">
        <v>531</v>
      </c>
      <c r="AG146" s="146">
        <v>541</v>
      </c>
      <c r="AH146" s="146">
        <v>536</v>
      </c>
      <c r="AI146" s="146">
        <v>537</v>
      </c>
      <c r="AJ146" s="146">
        <v>534</v>
      </c>
      <c r="AK146" s="146">
        <v>527</v>
      </c>
      <c r="AL146" s="146">
        <v>521</v>
      </c>
      <c r="AM146" s="146">
        <v>514</v>
      </c>
      <c r="AN146" s="146">
        <v>519</v>
      </c>
      <c r="AO146" s="146">
        <v>544</v>
      </c>
      <c r="AP146" s="147">
        <v>554</v>
      </c>
      <c r="AQ146" s="145">
        <v>578</v>
      </c>
      <c r="AR146" s="146">
        <v>584</v>
      </c>
      <c r="AS146" s="146">
        <v>719</v>
      </c>
      <c r="AT146" s="146">
        <v>742</v>
      </c>
      <c r="AU146" s="146">
        <v>755</v>
      </c>
      <c r="AV146" s="146">
        <v>776</v>
      </c>
      <c r="AW146" s="146">
        <v>812</v>
      </c>
      <c r="AX146" s="146">
        <v>830</v>
      </c>
      <c r="AY146" s="146">
        <v>847</v>
      </c>
      <c r="AZ146" s="146">
        <v>844</v>
      </c>
      <c r="BA146" s="146">
        <v>845</v>
      </c>
      <c r="BB146" s="147">
        <v>840</v>
      </c>
      <c r="BC146" s="145">
        <v>858</v>
      </c>
      <c r="BD146" s="146">
        <v>872</v>
      </c>
      <c r="BE146" s="146">
        <v>860</v>
      </c>
      <c r="BF146" s="146">
        <v>871</v>
      </c>
      <c r="BG146" s="146">
        <v>910</v>
      </c>
      <c r="BH146" s="146">
        <v>930</v>
      </c>
      <c r="BI146" s="146">
        <v>950</v>
      </c>
      <c r="BJ146" s="146">
        <v>988</v>
      </c>
      <c r="BK146" s="146">
        <v>983</v>
      </c>
      <c r="BL146" s="146">
        <v>995</v>
      </c>
      <c r="BM146" s="146">
        <v>1058</v>
      </c>
      <c r="BN146" s="147">
        <v>1246</v>
      </c>
      <c r="BO146" s="146">
        <v>1246</v>
      </c>
      <c r="BP146" s="146">
        <v>1204</v>
      </c>
      <c r="BQ146" s="146">
        <v>1170</v>
      </c>
      <c r="BR146" s="146">
        <v>1169</v>
      </c>
      <c r="BS146" s="146">
        <v>1131</v>
      </c>
      <c r="BT146" s="146">
        <v>1112</v>
      </c>
      <c r="BU146" s="146">
        <v>1119</v>
      </c>
      <c r="BV146" s="146">
        <v>1084</v>
      </c>
      <c r="BW146" s="146">
        <v>1072</v>
      </c>
      <c r="BX146" s="146">
        <v>1073</v>
      </c>
      <c r="BY146" s="146">
        <v>1060</v>
      </c>
      <c r="BZ146" s="147">
        <v>1064</v>
      </c>
      <c r="CA146" s="146">
        <v>1049</v>
      </c>
      <c r="CB146" s="146">
        <v>1068</v>
      </c>
      <c r="CC146" s="146">
        <v>1070</v>
      </c>
      <c r="CD146" s="146">
        <v>1069</v>
      </c>
      <c r="CE146" s="146">
        <v>1084</v>
      </c>
      <c r="CF146" s="146">
        <v>1101</v>
      </c>
      <c r="CG146" s="146">
        <v>1095</v>
      </c>
      <c r="CH146" s="146">
        <v>1088</v>
      </c>
      <c r="CI146" s="146">
        <v>1111</v>
      </c>
      <c r="CJ146" s="146">
        <v>1123</v>
      </c>
      <c r="CK146" s="146">
        <v>1113</v>
      </c>
      <c r="CL146" s="147">
        <v>1125</v>
      </c>
      <c r="CM146" s="145">
        <v>1123</v>
      </c>
      <c r="CN146" s="146">
        <v>1149</v>
      </c>
      <c r="CO146" s="146">
        <v>1153</v>
      </c>
      <c r="CP146" s="146">
        <v>1183</v>
      </c>
      <c r="CQ146" s="146">
        <v>1190</v>
      </c>
      <c r="CR146" s="146">
        <v>1205</v>
      </c>
      <c r="CS146" s="146">
        <v>1206</v>
      </c>
      <c r="CT146" s="146">
        <v>1191</v>
      </c>
      <c r="CU146" s="147">
        <v>1196</v>
      </c>
    </row>
    <row r="147" spans="2:99" x14ac:dyDescent="0.25">
      <c r="B147" s="143"/>
      <c r="C147" s="144" t="s">
        <v>203</v>
      </c>
      <c r="D147" s="147">
        <v>84</v>
      </c>
      <c r="E147" s="147">
        <v>194</v>
      </c>
      <c r="F147" s="147">
        <v>378</v>
      </c>
      <c r="G147" s="145">
        <v>392</v>
      </c>
      <c r="H147" s="146">
        <v>390</v>
      </c>
      <c r="I147" s="146">
        <v>374</v>
      </c>
      <c r="J147" s="146">
        <v>411</v>
      </c>
      <c r="K147" s="146">
        <v>436</v>
      </c>
      <c r="L147" s="146">
        <v>460</v>
      </c>
      <c r="M147" s="146">
        <v>463</v>
      </c>
      <c r="N147" s="146">
        <v>479</v>
      </c>
      <c r="O147" s="146">
        <v>495</v>
      </c>
      <c r="P147" s="146">
        <v>498</v>
      </c>
      <c r="Q147" s="146">
        <v>510</v>
      </c>
      <c r="R147" s="147">
        <v>515</v>
      </c>
      <c r="S147" s="146">
        <v>527</v>
      </c>
      <c r="T147" s="146">
        <v>530</v>
      </c>
      <c r="U147" s="146">
        <v>535</v>
      </c>
      <c r="V147" s="146">
        <v>548</v>
      </c>
      <c r="W147" s="146">
        <v>558</v>
      </c>
      <c r="X147" s="146">
        <v>588</v>
      </c>
      <c r="Y147" s="146">
        <v>588</v>
      </c>
      <c r="Z147" s="146">
        <v>603</v>
      </c>
      <c r="AA147" s="146">
        <v>603</v>
      </c>
      <c r="AB147" s="146">
        <v>606</v>
      </c>
      <c r="AC147" s="146">
        <v>592</v>
      </c>
      <c r="AD147" s="147">
        <v>604</v>
      </c>
      <c r="AE147" s="146">
        <v>605</v>
      </c>
      <c r="AF147" s="146">
        <v>606</v>
      </c>
      <c r="AG147" s="146">
        <v>605</v>
      </c>
      <c r="AH147" s="146">
        <v>618</v>
      </c>
      <c r="AI147" s="146">
        <v>614</v>
      </c>
      <c r="AJ147" s="146">
        <v>607</v>
      </c>
      <c r="AK147" s="146">
        <v>592</v>
      </c>
      <c r="AL147" s="146">
        <v>581</v>
      </c>
      <c r="AM147" s="146">
        <v>572</v>
      </c>
      <c r="AN147" s="146">
        <v>595</v>
      </c>
      <c r="AO147" s="146">
        <v>626</v>
      </c>
      <c r="AP147" s="147">
        <v>650</v>
      </c>
      <c r="AQ147" s="145">
        <v>676</v>
      </c>
      <c r="AR147" s="146">
        <v>680</v>
      </c>
      <c r="AS147" s="146">
        <v>899</v>
      </c>
      <c r="AT147" s="146">
        <v>913</v>
      </c>
      <c r="AU147" s="146">
        <v>931</v>
      </c>
      <c r="AV147" s="146">
        <v>967</v>
      </c>
      <c r="AW147" s="146">
        <v>1041</v>
      </c>
      <c r="AX147" s="146">
        <v>1063</v>
      </c>
      <c r="AY147" s="146">
        <v>1069</v>
      </c>
      <c r="AZ147" s="146">
        <v>1080</v>
      </c>
      <c r="BA147" s="146">
        <v>1083</v>
      </c>
      <c r="BB147" s="147">
        <v>1078</v>
      </c>
      <c r="BC147" s="145">
        <v>1102</v>
      </c>
      <c r="BD147" s="146">
        <v>1111</v>
      </c>
      <c r="BE147" s="146">
        <v>1106</v>
      </c>
      <c r="BF147" s="146">
        <v>1129</v>
      </c>
      <c r="BG147" s="146">
        <v>1148</v>
      </c>
      <c r="BH147" s="146">
        <v>1183</v>
      </c>
      <c r="BI147" s="146">
        <v>1180</v>
      </c>
      <c r="BJ147" s="146">
        <v>1175</v>
      </c>
      <c r="BK147" s="146">
        <v>1191</v>
      </c>
      <c r="BL147" s="146">
        <v>1189</v>
      </c>
      <c r="BM147" s="146">
        <v>1189</v>
      </c>
      <c r="BN147" s="147">
        <v>1251</v>
      </c>
      <c r="BO147" s="146">
        <v>1311</v>
      </c>
      <c r="BP147" s="146">
        <v>1296</v>
      </c>
      <c r="BQ147" s="146">
        <v>1284</v>
      </c>
      <c r="BR147" s="146">
        <v>1301</v>
      </c>
      <c r="BS147" s="146">
        <v>1305</v>
      </c>
      <c r="BT147" s="146">
        <v>1304</v>
      </c>
      <c r="BU147" s="146">
        <v>1315</v>
      </c>
      <c r="BV147" s="146">
        <v>1344</v>
      </c>
      <c r="BW147" s="146">
        <v>1329</v>
      </c>
      <c r="BX147" s="146">
        <v>1320</v>
      </c>
      <c r="BY147" s="146">
        <v>1349</v>
      </c>
      <c r="BZ147" s="147">
        <v>1357</v>
      </c>
      <c r="CA147" s="146">
        <v>1359</v>
      </c>
      <c r="CB147" s="146">
        <v>1376</v>
      </c>
      <c r="CC147" s="146">
        <v>1376</v>
      </c>
      <c r="CD147" s="146">
        <v>1368</v>
      </c>
      <c r="CE147" s="146">
        <v>1401</v>
      </c>
      <c r="CF147" s="146">
        <v>1388</v>
      </c>
      <c r="CG147" s="146">
        <v>1400</v>
      </c>
      <c r="CH147" s="146">
        <v>1398</v>
      </c>
      <c r="CI147" s="146">
        <v>1409</v>
      </c>
      <c r="CJ147" s="146">
        <v>1425</v>
      </c>
      <c r="CK147" s="146">
        <v>1431</v>
      </c>
      <c r="CL147" s="147">
        <v>1435</v>
      </c>
      <c r="CM147" s="145">
        <v>1411</v>
      </c>
      <c r="CN147" s="146">
        <v>1456</v>
      </c>
      <c r="CO147" s="146">
        <v>1465</v>
      </c>
      <c r="CP147" s="146">
        <v>1514</v>
      </c>
      <c r="CQ147" s="146">
        <v>1534</v>
      </c>
      <c r="CR147" s="146">
        <v>1584</v>
      </c>
      <c r="CS147" s="146">
        <v>1580</v>
      </c>
      <c r="CT147" s="146">
        <v>1603</v>
      </c>
      <c r="CU147" s="147">
        <v>1604</v>
      </c>
    </row>
    <row r="148" spans="2:99" x14ac:dyDescent="0.25">
      <c r="B148" s="143"/>
      <c r="C148" s="144" t="s">
        <v>204</v>
      </c>
      <c r="D148" s="147">
        <v>117</v>
      </c>
      <c r="E148" s="147">
        <v>249</v>
      </c>
      <c r="F148" s="147">
        <v>318</v>
      </c>
      <c r="G148" s="145">
        <v>335</v>
      </c>
      <c r="H148" s="146">
        <v>321</v>
      </c>
      <c r="I148" s="146">
        <v>312</v>
      </c>
      <c r="J148" s="146">
        <v>320</v>
      </c>
      <c r="K148" s="146">
        <v>345</v>
      </c>
      <c r="L148" s="146">
        <v>377</v>
      </c>
      <c r="M148" s="146">
        <v>396</v>
      </c>
      <c r="N148" s="146">
        <v>418</v>
      </c>
      <c r="O148" s="146">
        <v>412</v>
      </c>
      <c r="P148" s="146">
        <v>427</v>
      </c>
      <c r="Q148" s="146">
        <v>440</v>
      </c>
      <c r="R148" s="147">
        <v>457</v>
      </c>
      <c r="S148" s="146">
        <v>478</v>
      </c>
      <c r="T148" s="146">
        <v>457</v>
      </c>
      <c r="U148" s="146">
        <v>461</v>
      </c>
      <c r="V148" s="146">
        <v>471</v>
      </c>
      <c r="W148" s="146">
        <v>476</v>
      </c>
      <c r="X148" s="146">
        <v>508</v>
      </c>
      <c r="Y148" s="146">
        <v>500</v>
      </c>
      <c r="Z148" s="146">
        <v>498</v>
      </c>
      <c r="AA148" s="146">
        <v>493</v>
      </c>
      <c r="AB148" s="146">
        <v>487</v>
      </c>
      <c r="AC148" s="146">
        <v>482</v>
      </c>
      <c r="AD148" s="147">
        <v>495</v>
      </c>
      <c r="AE148" s="146">
        <v>496</v>
      </c>
      <c r="AF148" s="146">
        <v>497</v>
      </c>
      <c r="AG148" s="146">
        <v>487</v>
      </c>
      <c r="AH148" s="146">
        <v>489</v>
      </c>
      <c r="AI148" s="146">
        <v>470</v>
      </c>
      <c r="AJ148" s="146">
        <v>462</v>
      </c>
      <c r="AK148" s="146">
        <v>450</v>
      </c>
      <c r="AL148" s="146">
        <v>443</v>
      </c>
      <c r="AM148" s="146">
        <v>433</v>
      </c>
      <c r="AN148" s="146">
        <v>438</v>
      </c>
      <c r="AO148" s="146">
        <v>452</v>
      </c>
      <c r="AP148" s="147">
        <v>470</v>
      </c>
      <c r="AQ148" s="145">
        <v>489</v>
      </c>
      <c r="AR148" s="146">
        <v>494</v>
      </c>
      <c r="AS148" s="146">
        <v>1268</v>
      </c>
      <c r="AT148" s="146">
        <v>1320</v>
      </c>
      <c r="AU148" s="146">
        <v>1346</v>
      </c>
      <c r="AV148" s="146">
        <v>1406</v>
      </c>
      <c r="AW148" s="146">
        <v>1514</v>
      </c>
      <c r="AX148" s="146">
        <v>1526</v>
      </c>
      <c r="AY148" s="146">
        <v>1585</v>
      </c>
      <c r="AZ148" s="146">
        <v>1614</v>
      </c>
      <c r="BA148" s="146">
        <v>1694</v>
      </c>
      <c r="BB148" s="147">
        <v>1748</v>
      </c>
      <c r="BC148" s="145">
        <v>1810</v>
      </c>
      <c r="BD148" s="146">
        <v>1833</v>
      </c>
      <c r="BE148" s="146">
        <v>1861</v>
      </c>
      <c r="BF148" s="146">
        <v>1932</v>
      </c>
      <c r="BG148" s="146">
        <v>2000</v>
      </c>
      <c r="BH148" s="146">
        <v>2045</v>
      </c>
      <c r="BI148" s="146">
        <v>2052</v>
      </c>
      <c r="BJ148" s="146">
        <v>2035</v>
      </c>
      <c r="BK148" s="146">
        <v>2046</v>
      </c>
      <c r="BL148" s="146">
        <v>1992</v>
      </c>
      <c r="BM148" s="146">
        <v>2009</v>
      </c>
      <c r="BN148" s="147">
        <v>1916</v>
      </c>
      <c r="BO148" s="146">
        <v>2057</v>
      </c>
      <c r="BP148" s="146">
        <v>2107</v>
      </c>
      <c r="BQ148" s="146">
        <v>2146</v>
      </c>
      <c r="BR148" s="146">
        <v>2180</v>
      </c>
      <c r="BS148" s="146">
        <v>2174</v>
      </c>
      <c r="BT148" s="146">
        <v>2178</v>
      </c>
      <c r="BU148" s="146">
        <v>2217</v>
      </c>
      <c r="BV148" s="146">
        <v>2229</v>
      </c>
      <c r="BW148" s="146">
        <v>2237</v>
      </c>
      <c r="BX148" s="146">
        <v>2225</v>
      </c>
      <c r="BY148" s="146">
        <v>2235</v>
      </c>
      <c r="BZ148" s="147">
        <v>2217</v>
      </c>
      <c r="CA148" s="146">
        <v>2214</v>
      </c>
      <c r="CB148" s="146">
        <v>2222</v>
      </c>
      <c r="CC148" s="146">
        <v>2220</v>
      </c>
      <c r="CD148" s="146">
        <v>2196</v>
      </c>
      <c r="CE148" s="146">
        <v>2184</v>
      </c>
      <c r="CF148" s="146">
        <v>2173</v>
      </c>
      <c r="CG148" s="146">
        <v>2177</v>
      </c>
      <c r="CH148" s="146">
        <v>2123</v>
      </c>
      <c r="CI148" s="146">
        <v>2139</v>
      </c>
      <c r="CJ148" s="146">
        <v>2145</v>
      </c>
      <c r="CK148" s="146">
        <v>2119</v>
      </c>
      <c r="CL148" s="147">
        <v>2185</v>
      </c>
      <c r="CM148" s="145">
        <v>2192</v>
      </c>
      <c r="CN148" s="146">
        <v>2204</v>
      </c>
      <c r="CO148" s="146">
        <v>2191</v>
      </c>
      <c r="CP148" s="146">
        <v>2186</v>
      </c>
      <c r="CQ148" s="146">
        <v>2179</v>
      </c>
      <c r="CR148" s="146">
        <v>2246</v>
      </c>
      <c r="CS148" s="146">
        <v>2234</v>
      </c>
      <c r="CT148" s="146">
        <v>2191</v>
      </c>
      <c r="CU148" s="147">
        <v>2195</v>
      </c>
    </row>
    <row r="149" spans="2:99" x14ac:dyDescent="0.25">
      <c r="B149" s="143"/>
      <c r="C149" s="144" t="s">
        <v>205</v>
      </c>
      <c r="D149" s="147">
        <v>78</v>
      </c>
      <c r="E149" s="147">
        <v>280</v>
      </c>
      <c r="F149" s="147">
        <v>351</v>
      </c>
      <c r="G149" s="145">
        <v>408</v>
      </c>
      <c r="H149" s="146">
        <v>406</v>
      </c>
      <c r="I149" s="146">
        <v>382</v>
      </c>
      <c r="J149" s="146">
        <v>382</v>
      </c>
      <c r="K149" s="146">
        <v>392</v>
      </c>
      <c r="L149" s="146">
        <v>396</v>
      </c>
      <c r="M149" s="146">
        <v>390</v>
      </c>
      <c r="N149" s="146">
        <v>420</v>
      </c>
      <c r="O149" s="146">
        <v>444</v>
      </c>
      <c r="P149" s="146">
        <v>451</v>
      </c>
      <c r="Q149" s="146">
        <v>459</v>
      </c>
      <c r="R149" s="147">
        <v>464</v>
      </c>
      <c r="S149" s="146">
        <v>487</v>
      </c>
      <c r="T149" s="146">
        <v>494</v>
      </c>
      <c r="U149" s="146">
        <v>492</v>
      </c>
      <c r="V149" s="146">
        <v>504</v>
      </c>
      <c r="W149" s="146">
        <v>511</v>
      </c>
      <c r="X149" s="146">
        <v>511</v>
      </c>
      <c r="Y149" s="146">
        <v>520</v>
      </c>
      <c r="Z149" s="146">
        <v>521</v>
      </c>
      <c r="AA149" s="146">
        <v>512</v>
      </c>
      <c r="AB149" s="146">
        <v>509</v>
      </c>
      <c r="AC149" s="146">
        <v>492</v>
      </c>
      <c r="AD149" s="147">
        <v>504</v>
      </c>
      <c r="AE149" s="146">
        <v>507</v>
      </c>
      <c r="AF149" s="146">
        <v>502</v>
      </c>
      <c r="AG149" s="146">
        <v>501</v>
      </c>
      <c r="AH149" s="146">
        <v>515</v>
      </c>
      <c r="AI149" s="146">
        <v>511</v>
      </c>
      <c r="AJ149" s="146">
        <v>511</v>
      </c>
      <c r="AK149" s="146">
        <v>500</v>
      </c>
      <c r="AL149" s="146">
        <v>491</v>
      </c>
      <c r="AM149" s="146">
        <v>477</v>
      </c>
      <c r="AN149" s="146">
        <v>483</v>
      </c>
      <c r="AO149" s="146">
        <v>499</v>
      </c>
      <c r="AP149" s="147">
        <v>517</v>
      </c>
      <c r="AQ149" s="145">
        <v>534</v>
      </c>
      <c r="AR149" s="146">
        <v>535</v>
      </c>
      <c r="AS149" s="146">
        <v>607</v>
      </c>
      <c r="AT149" s="146">
        <v>628</v>
      </c>
      <c r="AU149" s="146">
        <v>665</v>
      </c>
      <c r="AV149" s="146">
        <v>684</v>
      </c>
      <c r="AW149" s="146">
        <v>687</v>
      </c>
      <c r="AX149" s="146">
        <v>722</v>
      </c>
      <c r="AY149" s="146">
        <v>857</v>
      </c>
      <c r="AZ149" s="146">
        <v>870</v>
      </c>
      <c r="BA149" s="146">
        <v>873</v>
      </c>
      <c r="BB149" s="147">
        <v>859</v>
      </c>
      <c r="BC149" s="145">
        <v>890</v>
      </c>
      <c r="BD149" s="146">
        <v>926</v>
      </c>
      <c r="BE149" s="146">
        <v>953</v>
      </c>
      <c r="BF149" s="146">
        <v>975</v>
      </c>
      <c r="BG149" s="146">
        <v>972</v>
      </c>
      <c r="BH149" s="146">
        <v>975</v>
      </c>
      <c r="BI149" s="146">
        <v>979</v>
      </c>
      <c r="BJ149" s="146">
        <v>1013</v>
      </c>
      <c r="BK149" s="146">
        <v>984</v>
      </c>
      <c r="BL149" s="146">
        <v>957</v>
      </c>
      <c r="BM149" s="146">
        <v>996</v>
      </c>
      <c r="BN149" s="147">
        <v>1072</v>
      </c>
      <c r="BO149" s="146">
        <v>1157</v>
      </c>
      <c r="BP149" s="146">
        <v>1124</v>
      </c>
      <c r="BQ149" s="146">
        <v>1090</v>
      </c>
      <c r="BR149" s="146">
        <v>1089</v>
      </c>
      <c r="BS149" s="146">
        <v>1078</v>
      </c>
      <c r="BT149" s="146">
        <v>1071</v>
      </c>
      <c r="BU149" s="146">
        <v>1058</v>
      </c>
      <c r="BV149" s="146">
        <v>1055</v>
      </c>
      <c r="BW149" s="146">
        <v>1029</v>
      </c>
      <c r="BX149" s="146">
        <v>1029</v>
      </c>
      <c r="BY149" s="146">
        <v>1011</v>
      </c>
      <c r="BZ149" s="147">
        <v>1011</v>
      </c>
      <c r="CA149" s="146">
        <v>1011</v>
      </c>
      <c r="CB149" s="146">
        <v>1040</v>
      </c>
      <c r="CC149" s="146">
        <v>1056</v>
      </c>
      <c r="CD149" s="146">
        <v>1061</v>
      </c>
      <c r="CE149" s="146">
        <v>1060</v>
      </c>
      <c r="CF149" s="146">
        <v>1061</v>
      </c>
      <c r="CG149" s="146">
        <v>1052</v>
      </c>
      <c r="CH149" s="146">
        <v>1047</v>
      </c>
      <c r="CI149" s="146">
        <v>1057</v>
      </c>
      <c r="CJ149" s="146">
        <v>1064</v>
      </c>
      <c r="CK149" s="146">
        <v>1055</v>
      </c>
      <c r="CL149" s="147">
        <v>1077</v>
      </c>
      <c r="CM149" s="145">
        <v>1567</v>
      </c>
      <c r="CN149" s="146">
        <v>1614</v>
      </c>
      <c r="CO149" s="146">
        <v>1675</v>
      </c>
      <c r="CP149" s="146">
        <v>1687</v>
      </c>
      <c r="CQ149" s="146">
        <v>1705</v>
      </c>
      <c r="CR149" s="146">
        <v>1666</v>
      </c>
      <c r="CS149" s="146">
        <v>1747</v>
      </c>
      <c r="CT149" s="146">
        <v>1723</v>
      </c>
      <c r="CU149" s="147">
        <v>1657</v>
      </c>
    </row>
    <row r="150" spans="2:99" x14ac:dyDescent="0.25">
      <c r="B150" s="143"/>
      <c r="C150" s="144" t="s">
        <v>206</v>
      </c>
      <c r="D150" s="147">
        <v>239</v>
      </c>
      <c r="E150" s="147">
        <v>459</v>
      </c>
      <c r="F150" s="147">
        <v>685</v>
      </c>
      <c r="G150" s="145">
        <v>719</v>
      </c>
      <c r="H150" s="146">
        <v>732</v>
      </c>
      <c r="I150" s="146">
        <v>721</v>
      </c>
      <c r="J150" s="146">
        <v>761</v>
      </c>
      <c r="K150" s="146">
        <v>787</v>
      </c>
      <c r="L150" s="146">
        <v>808</v>
      </c>
      <c r="M150" s="146">
        <v>813</v>
      </c>
      <c r="N150" s="146">
        <v>826</v>
      </c>
      <c r="O150" s="146">
        <v>837</v>
      </c>
      <c r="P150" s="146">
        <v>847</v>
      </c>
      <c r="Q150" s="146">
        <v>856</v>
      </c>
      <c r="R150" s="147">
        <v>871</v>
      </c>
      <c r="S150" s="146">
        <v>876</v>
      </c>
      <c r="T150" s="146">
        <v>888</v>
      </c>
      <c r="U150" s="146">
        <v>907</v>
      </c>
      <c r="V150" s="146">
        <v>921</v>
      </c>
      <c r="W150" s="146">
        <v>943</v>
      </c>
      <c r="X150" s="146">
        <v>987</v>
      </c>
      <c r="Y150" s="146">
        <v>1012</v>
      </c>
      <c r="Z150" s="146">
        <v>1006</v>
      </c>
      <c r="AA150" s="146">
        <v>1007</v>
      </c>
      <c r="AB150" s="146">
        <v>1002</v>
      </c>
      <c r="AC150" s="146">
        <v>974</v>
      </c>
      <c r="AD150" s="147">
        <v>998</v>
      </c>
      <c r="AE150" s="146">
        <v>999</v>
      </c>
      <c r="AF150" s="146">
        <v>1006</v>
      </c>
      <c r="AG150" s="146">
        <v>1016</v>
      </c>
      <c r="AH150" s="146">
        <v>1027</v>
      </c>
      <c r="AI150" s="146">
        <v>1016</v>
      </c>
      <c r="AJ150" s="146">
        <v>1029</v>
      </c>
      <c r="AK150" s="146">
        <v>1003</v>
      </c>
      <c r="AL150" s="146">
        <v>982</v>
      </c>
      <c r="AM150" s="146">
        <v>973</v>
      </c>
      <c r="AN150" s="146">
        <v>1007</v>
      </c>
      <c r="AO150" s="146">
        <v>1046</v>
      </c>
      <c r="AP150" s="147">
        <v>1078</v>
      </c>
      <c r="AQ150" s="145">
        <v>1108</v>
      </c>
      <c r="AR150" s="146">
        <v>1108</v>
      </c>
      <c r="AS150" s="146">
        <v>1403</v>
      </c>
      <c r="AT150" s="146">
        <v>1410</v>
      </c>
      <c r="AU150" s="146">
        <v>1418</v>
      </c>
      <c r="AV150" s="146">
        <v>1460</v>
      </c>
      <c r="AW150" s="146">
        <v>1515</v>
      </c>
      <c r="AX150" s="146">
        <v>1545</v>
      </c>
      <c r="AY150" s="146">
        <v>1566</v>
      </c>
      <c r="AZ150" s="146">
        <v>1578</v>
      </c>
      <c r="BA150" s="146">
        <v>1560</v>
      </c>
      <c r="BB150" s="147">
        <v>1609</v>
      </c>
      <c r="BC150" s="145">
        <v>1641</v>
      </c>
      <c r="BD150" s="146">
        <v>1644</v>
      </c>
      <c r="BE150" s="146">
        <v>1634</v>
      </c>
      <c r="BF150" s="146">
        <v>1745</v>
      </c>
      <c r="BG150" s="146">
        <v>1779</v>
      </c>
      <c r="BH150" s="146">
        <v>1834</v>
      </c>
      <c r="BI150" s="146">
        <v>1842</v>
      </c>
      <c r="BJ150" s="146">
        <v>1825</v>
      </c>
      <c r="BK150" s="146">
        <v>1839</v>
      </c>
      <c r="BL150" s="146">
        <v>1821</v>
      </c>
      <c r="BM150" s="146">
        <v>1852</v>
      </c>
      <c r="BN150" s="147">
        <v>1835</v>
      </c>
      <c r="BO150" s="146">
        <v>1972</v>
      </c>
      <c r="BP150" s="146">
        <v>1965</v>
      </c>
      <c r="BQ150" s="146">
        <v>1980</v>
      </c>
      <c r="BR150" s="146">
        <v>2002</v>
      </c>
      <c r="BS150" s="146">
        <v>1989</v>
      </c>
      <c r="BT150" s="146">
        <v>1979</v>
      </c>
      <c r="BU150" s="146">
        <v>1970</v>
      </c>
      <c r="BV150" s="146">
        <v>1953</v>
      </c>
      <c r="BW150" s="146">
        <v>1924</v>
      </c>
      <c r="BX150" s="146">
        <v>1920</v>
      </c>
      <c r="BY150" s="146">
        <v>1899</v>
      </c>
      <c r="BZ150" s="147">
        <v>1898</v>
      </c>
      <c r="CA150" s="146">
        <v>1893</v>
      </c>
      <c r="CB150" s="146">
        <v>1846</v>
      </c>
      <c r="CC150" s="146">
        <v>1924</v>
      </c>
      <c r="CD150" s="146">
        <v>1945</v>
      </c>
      <c r="CE150" s="146">
        <v>1946</v>
      </c>
      <c r="CF150" s="146">
        <v>1939</v>
      </c>
      <c r="CG150" s="146">
        <v>1947</v>
      </c>
      <c r="CH150" s="146">
        <v>1940</v>
      </c>
      <c r="CI150" s="146">
        <v>1968</v>
      </c>
      <c r="CJ150" s="146">
        <v>1960</v>
      </c>
      <c r="CK150" s="146">
        <v>1960</v>
      </c>
      <c r="CL150" s="147">
        <v>1983</v>
      </c>
      <c r="CM150" s="145">
        <v>2201</v>
      </c>
      <c r="CN150" s="146">
        <v>2234</v>
      </c>
      <c r="CO150" s="146">
        <v>2272</v>
      </c>
      <c r="CP150" s="146">
        <v>2251</v>
      </c>
      <c r="CQ150" s="146">
        <v>2280</v>
      </c>
      <c r="CR150" s="146">
        <v>2319</v>
      </c>
      <c r="CS150" s="146">
        <v>2340</v>
      </c>
      <c r="CT150" s="146">
        <v>2355</v>
      </c>
      <c r="CU150" s="147">
        <v>2348</v>
      </c>
    </row>
    <row r="151" spans="2:99" x14ac:dyDescent="0.25">
      <c r="B151" s="143"/>
      <c r="C151" s="144" t="s">
        <v>207</v>
      </c>
      <c r="D151" s="147">
        <v>130</v>
      </c>
      <c r="E151" s="147">
        <v>382</v>
      </c>
      <c r="F151" s="147">
        <v>544</v>
      </c>
      <c r="G151" s="145">
        <v>576</v>
      </c>
      <c r="H151" s="146">
        <v>572</v>
      </c>
      <c r="I151" s="146">
        <v>515</v>
      </c>
      <c r="J151" s="146">
        <v>575</v>
      </c>
      <c r="K151" s="146">
        <v>621</v>
      </c>
      <c r="L151" s="146">
        <v>655</v>
      </c>
      <c r="M151" s="146">
        <v>647</v>
      </c>
      <c r="N151" s="146">
        <v>662</v>
      </c>
      <c r="O151" s="146">
        <v>664</v>
      </c>
      <c r="P151" s="146">
        <v>675</v>
      </c>
      <c r="Q151" s="146">
        <v>692</v>
      </c>
      <c r="R151" s="147">
        <v>711</v>
      </c>
      <c r="S151" s="146">
        <v>694</v>
      </c>
      <c r="T151" s="146">
        <v>730</v>
      </c>
      <c r="U151" s="146">
        <v>724</v>
      </c>
      <c r="V151" s="146">
        <v>757</v>
      </c>
      <c r="W151" s="146">
        <v>766</v>
      </c>
      <c r="X151" s="146">
        <v>858</v>
      </c>
      <c r="Y151" s="146">
        <v>894</v>
      </c>
      <c r="Z151" s="146">
        <v>892</v>
      </c>
      <c r="AA151" s="146">
        <v>887</v>
      </c>
      <c r="AB151" s="146">
        <v>896</v>
      </c>
      <c r="AC151" s="146">
        <v>884</v>
      </c>
      <c r="AD151" s="147">
        <v>935</v>
      </c>
      <c r="AE151" s="146">
        <v>942</v>
      </c>
      <c r="AF151" s="146">
        <v>970</v>
      </c>
      <c r="AG151" s="146">
        <v>973</v>
      </c>
      <c r="AH151" s="146">
        <v>1003</v>
      </c>
      <c r="AI151" s="146">
        <v>1005</v>
      </c>
      <c r="AJ151" s="146">
        <v>1029</v>
      </c>
      <c r="AK151" s="146">
        <v>1020</v>
      </c>
      <c r="AL151" s="146">
        <v>1000</v>
      </c>
      <c r="AM151" s="146">
        <v>981</v>
      </c>
      <c r="AN151" s="146">
        <v>1019</v>
      </c>
      <c r="AO151" s="146">
        <v>1072</v>
      </c>
      <c r="AP151" s="147">
        <v>1127</v>
      </c>
      <c r="AQ151" s="145">
        <v>1184</v>
      </c>
      <c r="AR151" s="146">
        <v>1180</v>
      </c>
      <c r="AS151" s="146">
        <v>1423</v>
      </c>
      <c r="AT151" s="146">
        <v>1431</v>
      </c>
      <c r="AU151" s="146">
        <v>1458</v>
      </c>
      <c r="AV151" s="146">
        <v>1476</v>
      </c>
      <c r="AW151" s="146">
        <v>1515</v>
      </c>
      <c r="AX151" s="146">
        <v>1531</v>
      </c>
      <c r="AY151" s="146">
        <v>1538</v>
      </c>
      <c r="AZ151" s="146">
        <v>1544</v>
      </c>
      <c r="BA151" s="146">
        <v>1529</v>
      </c>
      <c r="BB151" s="147">
        <v>1559</v>
      </c>
      <c r="BC151" s="145">
        <v>1583</v>
      </c>
      <c r="BD151" s="146">
        <v>1580</v>
      </c>
      <c r="BE151" s="146">
        <v>1607</v>
      </c>
      <c r="BF151" s="146">
        <v>1665</v>
      </c>
      <c r="BG151" s="146">
        <v>1716</v>
      </c>
      <c r="BH151" s="146">
        <v>1743</v>
      </c>
      <c r="BI151" s="146">
        <v>1746</v>
      </c>
      <c r="BJ151" s="146">
        <v>1742</v>
      </c>
      <c r="BK151" s="146">
        <v>1708</v>
      </c>
      <c r="BL151" s="146">
        <v>1705</v>
      </c>
      <c r="BM151" s="146">
        <v>1724</v>
      </c>
      <c r="BN151" s="147">
        <v>1761</v>
      </c>
      <c r="BO151" s="146">
        <v>1858</v>
      </c>
      <c r="BP151" s="146">
        <v>1833</v>
      </c>
      <c r="BQ151" s="146">
        <v>1839</v>
      </c>
      <c r="BR151" s="146">
        <v>1860</v>
      </c>
      <c r="BS151" s="146">
        <v>1858</v>
      </c>
      <c r="BT151" s="146">
        <v>1863</v>
      </c>
      <c r="BU151" s="146">
        <v>1873</v>
      </c>
      <c r="BV151" s="146">
        <v>1892</v>
      </c>
      <c r="BW151" s="146">
        <v>1871</v>
      </c>
      <c r="BX151" s="146">
        <v>1860</v>
      </c>
      <c r="BY151" s="146">
        <v>1862</v>
      </c>
      <c r="BZ151" s="147">
        <v>1881</v>
      </c>
      <c r="CA151" s="146">
        <v>1883</v>
      </c>
      <c r="CB151" s="146">
        <v>1896</v>
      </c>
      <c r="CC151" s="146">
        <v>1923</v>
      </c>
      <c r="CD151" s="146">
        <v>1927</v>
      </c>
      <c r="CE151" s="146">
        <v>1959</v>
      </c>
      <c r="CF151" s="146">
        <v>1970</v>
      </c>
      <c r="CG151" s="146">
        <v>1957</v>
      </c>
      <c r="CH151" s="146">
        <v>1972</v>
      </c>
      <c r="CI151" s="146">
        <v>1975</v>
      </c>
      <c r="CJ151" s="146">
        <v>1980</v>
      </c>
      <c r="CK151" s="146">
        <v>1969</v>
      </c>
      <c r="CL151" s="147">
        <v>1983</v>
      </c>
      <c r="CM151" s="145">
        <v>1970</v>
      </c>
      <c r="CN151" s="146">
        <v>1983</v>
      </c>
      <c r="CO151" s="146">
        <v>1983</v>
      </c>
      <c r="CP151" s="146">
        <v>2007</v>
      </c>
      <c r="CQ151" s="146">
        <v>2034</v>
      </c>
      <c r="CR151" s="146">
        <v>2078</v>
      </c>
      <c r="CS151" s="146">
        <v>2076</v>
      </c>
      <c r="CT151" s="146">
        <v>2087</v>
      </c>
      <c r="CU151" s="147">
        <v>2092</v>
      </c>
    </row>
    <row r="152" spans="2:99" x14ac:dyDescent="0.25">
      <c r="B152" s="143"/>
      <c r="C152" s="144" t="s">
        <v>208</v>
      </c>
      <c r="D152" s="147">
        <v>410</v>
      </c>
      <c r="E152" s="147">
        <v>816</v>
      </c>
      <c r="F152" s="147">
        <v>1296</v>
      </c>
      <c r="G152" s="145">
        <v>1372</v>
      </c>
      <c r="H152" s="146">
        <v>1428</v>
      </c>
      <c r="I152" s="146">
        <v>1367</v>
      </c>
      <c r="J152" s="146">
        <v>1563</v>
      </c>
      <c r="K152" s="146">
        <v>1655</v>
      </c>
      <c r="L152" s="146">
        <v>1743</v>
      </c>
      <c r="M152" s="146">
        <v>1749</v>
      </c>
      <c r="N152" s="146">
        <v>1814</v>
      </c>
      <c r="O152" s="146">
        <v>1874</v>
      </c>
      <c r="P152" s="146">
        <v>1900</v>
      </c>
      <c r="Q152" s="146">
        <v>1941</v>
      </c>
      <c r="R152" s="147">
        <v>2022</v>
      </c>
      <c r="S152" s="146">
        <v>2041</v>
      </c>
      <c r="T152" s="146">
        <v>2034</v>
      </c>
      <c r="U152" s="146">
        <v>2040</v>
      </c>
      <c r="V152" s="146">
        <v>2076</v>
      </c>
      <c r="W152" s="146">
        <v>2108</v>
      </c>
      <c r="X152" s="146">
        <v>2168</v>
      </c>
      <c r="Y152" s="146">
        <v>2194</v>
      </c>
      <c r="Z152" s="146">
        <v>2219</v>
      </c>
      <c r="AA152" s="146">
        <v>2221</v>
      </c>
      <c r="AB152" s="146">
        <v>2234</v>
      </c>
      <c r="AC152" s="146">
        <v>2201</v>
      </c>
      <c r="AD152" s="147">
        <v>2244</v>
      </c>
      <c r="AE152" s="146">
        <v>2265</v>
      </c>
      <c r="AF152" s="146">
        <v>2303</v>
      </c>
      <c r="AG152" s="146">
        <v>2309</v>
      </c>
      <c r="AH152" s="146">
        <v>2354</v>
      </c>
      <c r="AI152" s="146">
        <v>2320</v>
      </c>
      <c r="AJ152" s="146">
        <v>2306</v>
      </c>
      <c r="AK152" s="146">
        <v>2274</v>
      </c>
      <c r="AL152" s="146">
        <v>2211</v>
      </c>
      <c r="AM152" s="146">
        <v>2150</v>
      </c>
      <c r="AN152" s="146">
        <v>2155</v>
      </c>
      <c r="AO152" s="146">
        <v>2217</v>
      </c>
      <c r="AP152" s="147">
        <v>2317</v>
      </c>
      <c r="AQ152" s="145">
        <v>2410</v>
      </c>
      <c r="AR152" s="146">
        <v>2443</v>
      </c>
      <c r="AS152" s="146">
        <v>3399</v>
      </c>
      <c r="AT152" s="146">
        <v>3454</v>
      </c>
      <c r="AU152" s="146">
        <v>3527</v>
      </c>
      <c r="AV152" s="146">
        <v>3735</v>
      </c>
      <c r="AW152" s="146">
        <v>3890</v>
      </c>
      <c r="AX152" s="146">
        <v>4023</v>
      </c>
      <c r="AY152" s="146">
        <v>4094</v>
      </c>
      <c r="AZ152" s="146">
        <v>4072</v>
      </c>
      <c r="BA152" s="146">
        <v>4069</v>
      </c>
      <c r="BB152" s="147">
        <v>4193</v>
      </c>
      <c r="BC152" s="145">
        <v>4247</v>
      </c>
      <c r="BD152" s="146">
        <v>4152</v>
      </c>
      <c r="BE152" s="146">
        <v>4101</v>
      </c>
      <c r="BF152" s="146">
        <v>4127</v>
      </c>
      <c r="BG152" s="146">
        <v>4127</v>
      </c>
      <c r="BH152" s="146">
        <v>4129</v>
      </c>
      <c r="BI152" s="146">
        <v>3966</v>
      </c>
      <c r="BJ152" s="146">
        <v>3881</v>
      </c>
      <c r="BK152" s="146">
        <v>3839</v>
      </c>
      <c r="BL152" s="146">
        <v>3858</v>
      </c>
      <c r="BM152" s="146">
        <v>3866</v>
      </c>
      <c r="BN152" s="147">
        <v>3825</v>
      </c>
      <c r="BO152" s="146">
        <v>3838</v>
      </c>
      <c r="BP152" s="146">
        <v>3816</v>
      </c>
      <c r="BQ152" s="146">
        <v>3858</v>
      </c>
      <c r="BR152" s="146">
        <v>3928</v>
      </c>
      <c r="BS152" s="146">
        <v>3875</v>
      </c>
      <c r="BT152" s="146">
        <v>3875</v>
      </c>
      <c r="BU152" s="146">
        <v>3859</v>
      </c>
      <c r="BV152" s="146">
        <v>3868</v>
      </c>
      <c r="BW152" s="146">
        <v>3824</v>
      </c>
      <c r="BX152" s="146">
        <v>3833</v>
      </c>
      <c r="BY152" s="146">
        <v>3813</v>
      </c>
      <c r="BZ152" s="147">
        <v>3814</v>
      </c>
      <c r="CA152" s="146">
        <v>3826</v>
      </c>
      <c r="CB152" s="146">
        <v>3880</v>
      </c>
      <c r="CC152" s="146">
        <v>3898</v>
      </c>
      <c r="CD152" s="146">
        <v>3918</v>
      </c>
      <c r="CE152" s="146">
        <v>3939</v>
      </c>
      <c r="CF152" s="146">
        <v>3954</v>
      </c>
      <c r="CG152" s="146">
        <v>3996</v>
      </c>
      <c r="CH152" s="146">
        <v>3993</v>
      </c>
      <c r="CI152" s="146">
        <v>4025</v>
      </c>
      <c r="CJ152" s="146">
        <v>4049</v>
      </c>
      <c r="CK152" s="146">
        <v>4068</v>
      </c>
      <c r="CL152" s="147">
        <v>4132</v>
      </c>
      <c r="CM152" s="145">
        <v>4731</v>
      </c>
      <c r="CN152" s="146">
        <v>4763</v>
      </c>
      <c r="CO152" s="146">
        <v>4791</v>
      </c>
      <c r="CP152" s="146">
        <v>4836</v>
      </c>
      <c r="CQ152" s="146">
        <v>4823</v>
      </c>
      <c r="CR152" s="146">
        <v>4868</v>
      </c>
      <c r="CS152" s="146">
        <v>4831</v>
      </c>
      <c r="CT152" s="146">
        <v>4874</v>
      </c>
      <c r="CU152" s="147">
        <v>4919</v>
      </c>
    </row>
    <row r="153" spans="2:99" x14ac:dyDescent="0.25">
      <c r="B153" s="143"/>
      <c r="C153" s="144" t="s">
        <v>209</v>
      </c>
      <c r="D153" s="147">
        <v>401</v>
      </c>
      <c r="E153" s="147">
        <v>635</v>
      </c>
      <c r="F153" s="147">
        <v>781</v>
      </c>
      <c r="G153" s="145">
        <v>792</v>
      </c>
      <c r="H153" s="146">
        <v>892</v>
      </c>
      <c r="I153" s="146">
        <v>857</v>
      </c>
      <c r="J153" s="146">
        <v>957</v>
      </c>
      <c r="K153" s="146">
        <v>1011</v>
      </c>
      <c r="L153" s="146">
        <v>1093</v>
      </c>
      <c r="M153" s="146">
        <v>1109</v>
      </c>
      <c r="N153" s="146">
        <v>1196</v>
      </c>
      <c r="O153" s="146">
        <v>1162</v>
      </c>
      <c r="P153" s="146">
        <v>1182</v>
      </c>
      <c r="Q153" s="146">
        <v>1201</v>
      </c>
      <c r="R153" s="147">
        <v>1233</v>
      </c>
      <c r="S153" s="146">
        <v>1264</v>
      </c>
      <c r="T153" s="146">
        <v>1279</v>
      </c>
      <c r="U153" s="146">
        <v>1301</v>
      </c>
      <c r="V153" s="146">
        <v>1350</v>
      </c>
      <c r="W153" s="146">
        <v>1366</v>
      </c>
      <c r="X153" s="146">
        <v>1378</v>
      </c>
      <c r="Y153" s="146">
        <v>1393</v>
      </c>
      <c r="Z153" s="146">
        <v>1489</v>
      </c>
      <c r="AA153" s="146">
        <v>1580</v>
      </c>
      <c r="AB153" s="146">
        <v>1613</v>
      </c>
      <c r="AC153" s="146">
        <v>1608</v>
      </c>
      <c r="AD153" s="147">
        <v>1657</v>
      </c>
      <c r="AE153" s="146">
        <v>1638</v>
      </c>
      <c r="AF153" s="146">
        <v>1632</v>
      </c>
      <c r="AG153" s="146">
        <v>1626</v>
      </c>
      <c r="AH153" s="146">
        <v>1647</v>
      </c>
      <c r="AI153" s="146">
        <v>1645</v>
      </c>
      <c r="AJ153" s="146">
        <v>1642</v>
      </c>
      <c r="AK153" s="146">
        <v>1615</v>
      </c>
      <c r="AL153" s="146">
        <v>1593</v>
      </c>
      <c r="AM153" s="146">
        <v>1561</v>
      </c>
      <c r="AN153" s="146">
        <v>1587</v>
      </c>
      <c r="AO153" s="146">
        <v>1646</v>
      </c>
      <c r="AP153" s="147">
        <v>1731</v>
      </c>
      <c r="AQ153" s="145">
        <v>1790</v>
      </c>
      <c r="AR153" s="146">
        <v>1835</v>
      </c>
      <c r="AS153" s="146">
        <v>2303</v>
      </c>
      <c r="AT153" s="146">
        <v>2571</v>
      </c>
      <c r="AU153" s="146">
        <v>2621</v>
      </c>
      <c r="AV153" s="146">
        <v>2718</v>
      </c>
      <c r="AW153" s="146">
        <v>2910</v>
      </c>
      <c r="AX153" s="146">
        <v>2941</v>
      </c>
      <c r="AY153" s="146">
        <v>2935</v>
      </c>
      <c r="AZ153" s="146">
        <v>2898</v>
      </c>
      <c r="BA153" s="146">
        <v>2917</v>
      </c>
      <c r="BB153" s="147">
        <v>2981</v>
      </c>
      <c r="BC153" s="145">
        <v>3053</v>
      </c>
      <c r="BD153" s="146">
        <v>3060</v>
      </c>
      <c r="BE153" s="146">
        <v>3112</v>
      </c>
      <c r="BF153" s="146">
        <v>3147</v>
      </c>
      <c r="BG153" s="146">
        <v>3110</v>
      </c>
      <c r="BH153" s="146">
        <v>3108</v>
      </c>
      <c r="BI153" s="146">
        <v>3086</v>
      </c>
      <c r="BJ153" s="146">
        <v>3105</v>
      </c>
      <c r="BK153" s="146">
        <v>3215</v>
      </c>
      <c r="BL153" s="146">
        <v>3195</v>
      </c>
      <c r="BM153" s="146">
        <v>3120</v>
      </c>
      <c r="BN153" s="147">
        <v>3217</v>
      </c>
      <c r="BO153" s="146">
        <v>3192</v>
      </c>
      <c r="BP153" s="146">
        <v>3213</v>
      </c>
      <c r="BQ153" s="146">
        <v>3269</v>
      </c>
      <c r="BR153" s="146">
        <v>3305</v>
      </c>
      <c r="BS153" s="146">
        <v>3311</v>
      </c>
      <c r="BT153" s="146">
        <v>3320</v>
      </c>
      <c r="BU153" s="146">
        <v>3314</v>
      </c>
      <c r="BV153" s="146">
        <v>3369</v>
      </c>
      <c r="BW153" s="146">
        <v>3336</v>
      </c>
      <c r="BX153" s="146">
        <v>3334</v>
      </c>
      <c r="BY153" s="146">
        <v>3338</v>
      </c>
      <c r="BZ153" s="147">
        <v>3381</v>
      </c>
      <c r="CA153" s="146">
        <v>3438</v>
      </c>
      <c r="CB153" s="146">
        <v>3504</v>
      </c>
      <c r="CC153" s="146">
        <v>3548</v>
      </c>
      <c r="CD153" s="146">
        <v>3543</v>
      </c>
      <c r="CE153" s="146">
        <v>3562</v>
      </c>
      <c r="CF153" s="146">
        <v>3597</v>
      </c>
      <c r="CG153" s="146">
        <v>3603</v>
      </c>
      <c r="CH153" s="146">
        <v>3581</v>
      </c>
      <c r="CI153" s="146">
        <v>3652</v>
      </c>
      <c r="CJ153" s="146">
        <v>3684</v>
      </c>
      <c r="CK153" s="146">
        <v>3644</v>
      </c>
      <c r="CL153" s="147">
        <v>3683</v>
      </c>
      <c r="CM153" s="145">
        <v>4862</v>
      </c>
      <c r="CN153" s="146">
        <v>4849</v>
      </c>
      <c r="CO153" s="146">
        <v>4875</v>
      </c>
      <c r="CP153" s="146">
        <v>4942</v>
      </c>
      <c r="CQ153" s="146">
        <v>4993</v>
      </c>
      <c r="CR153" s="146">
        <v>5067</v>
      </c>
      <c r="CS153" s="146">
        <v>5094</v>
      </c>
      <c r="CT153" s="146">
        <v>3745</v>
      </c>
      <c r="CU153" s="147">
        <v>3745</v>
      </c>
    </row>
    <row r="154" spans="2:99" x14ac:dyDescent="0.25">
      <c r="B154" s="143"/>
      <c r="C154" s="144" t="s">
        <v>210</v>
      </c>
      <c r="D154" s="147">
        <v>60</v>
      </c>
      <c r="E154" s="147">
        <v>118</v>
      </c>
      <c r="F154" s="147">
        <v>202</v>
      </c>
      <c r="G154" s="145">
        <v>209</v>
      </c>
      <c r="H154" s="146">
        <v>209</v>
      </c>
      <c r="I154" s="146">
        <v>195</v>
      </c>
      <c r="J154" s="146">
        <v>218</v>
      </c>
      <c r="K154" s="146">
        <v>248</v>
      </c>
      <c r="L154" s="146">
        <v>276</v>
      </c>
      <c r="M154" s="146">
        <v>262</v>
      </c>
      <c r="N154" s="146">
        <v>267</v>
      </c>
      <c r="O154" s="146">
        <v>269</v>
      </c>
      <c r="P154" s="146">
        <v>274</v>
      </c>
      <c r="Q154" s="146">
        <v>278</v>
      </c>
      <c r="R154" s="147">
        <v>276</v>
      </c>
      <c r="S154" s="146">
        <v>281</v>
      </c>
      <c r="T154" s="146">
        <v>287</v>
      </c>
      <c r="U154" s="146">
        <v>291</v>
      </c>
      <c r="V154" s="146">
        <v>293</v>
      </c>
      <c r="W154" s="146">
        <v>297</v>
      </c>
      <c r="X154" s="146">
        <v>308</v>
      </c>
      <c r="Y154" s="146">
        <v>313</v>
      </c>
      <c r="Z154" s="146">
        <v>319</v>
      </c>
      <c r="AA154" s="146">
        <v>304</v>
      </c>
      <c r="AB154" s="146">
        <v>314</v>
      </c>
      <c r="AC154" s="146">
        <v>311</v>
      </c>
      <c r="AD154" s="147">
        <v>323</v>
      </c>
      <c r="AE154" s="146">
        <v>325</v>
      </c>
      <c r="AF154" s="146">
        <v>324</v>
      </c>
      <c r="AG154" s="146">
        <v>333</v>
      </c>
      <c r="AH154" s="146">
        <v>336</v>
      </c>
      <c r="AI154" s="146">
        <v>336</v>
      </c>
      <c r="AJ154" s="146">
        <v>338</v>
      </c>
      <c r="AK154" s="146">
        <v>328</v>
      </c>
      <c r="AL154" s="146">
        <v>317</v>
      </c>
      <c r="AM154" s="146">
        <v>319</v>
      </c>
      <c r="AN154" s="146">
        <v>319</v>
      </c>
      <c r="AO154" s="146">
        <v>333</v>
      </c>
      <c r="AP154" s="147">
        <v>364</v>
      </c>
      <c r="AQ154" s="145">
        <v>377</v>
      </c>
      <c r="AR154" s="146">
        <v>382</v>
      </c>
      <c r="AS154" s="146">
        <v>550</v>
      </c>
      <c r="AT154" s="146">
        <v>552</v>
      </c>
      <c r="AU154" s="146">
        <v>582</v>
      </c>
      <c r="AV154" s="146">
        <v>603</v>
      </c>
      <c r="AW154" s="146">
        <v>624</v>
      </c>
      <c r="AX154" s="146">
        <v>641</v>
      </c>
      <c r="AY154" s="146">
        <v>650</v>
      </c>
      <c r="AZ154" s="146">
        <v>702</v>
      </c>
      <c r="BA154" s="146">
        <v>751</v>
      </c>
      <c r="BB154" s="147">
        <v>850</v>
      </c>
      <c r="BC154" s="145">
        <v>826</v>
      </c>
      <c r="BD154" s="146">
        <v>818</v>
      </c>
      <c r="BE154" s="146">
        <v>852</v>
      </c>
      <c r="BF154" s="146">
        <v>856</v>
      </c>
      <c r="BG154" s="146">
        <v>856</v>
      </c>
      <c r="BH154" s="146">
        <v>874</v>
      </c>
      <c r="BI154" s="146">
        <v>865</v>
      </c>
      <c r="BJ154" s="146">
        <v>874</v>
      </c>
      <c r="BK154" s="146">
        <v>855</v>
      </c>
      <c r="BL154" s="146">
        <v>847</v>
      </c>
      <c r="BM154" s="146">
        <v>878</v>
      </c>
      <c r="BN154" s="147">
        <v>801</v>
      </c>
      <c r="BO154" s="146">
        <v>863</v>
      </c>
      <c r="BP154" s="146">
        <v>940</v>
      </c>
      <c r="BQ154" s="146">
        <v>1094</v>
      </c>
      <c r="BR154" s="146">
        <v>1114</v>
      </c>
      <c r="BS154" s="146">
        <v>1207</v>
      </c>
      <c r="BT154" s="146">
        <v>1165</v>
      </c>
      <c r="BU154" s="146">
        <v>1175</v>
      </c>
      <c r="BV154" s="146">
        <v>1167</v>
      </c>
      <c r="BW154" s="146">
        <v>1157</v>
      </c>
      <c r="BX154" s="146">
        <v>1119</v>
      </c>
      <c r="BY154" s="146">
        <v>1098</v>
      </c>
      <c r="BZ154" s="147">
        <v>1077</v>
      </c>
      <c r="CA154" s="146">
        <v>1086</v>
      </c>
      <c r="CB154" s="146">
        <v>1087</v>
      </c>
      <c r="CC154" s="146">
        <v>1091</v>
      </c>
      <c r="CD154" s="146">
        <v>1102</v>
      </c>
      <c r="CE154" s="146">
        <v>1100</v>
      </c>
      <c r="CF154" s="146">
        <v>1098</v>
      </c>
      <c r="CG154" s="146">
        <v>1081</v>
      </c>
      <c r="CH154" s="146">
        <v>1030</v>
      </c>
      <c r="CI154" s="146">
        <v>986</v>
      </c>
      <c r="CJ154" s="146">
        <v>962</v>
      </c>
      <c r="CK154" s="146">
        <v>960</v>
      </c>
      <c r="CL154" s="147">
        <v>941</v>
      </c>
      <c r="CM154" s="145">
        <v>1137</v>
      </c>
      <c r="CN154" s="146">
        <v>1107</v>
      </c>
      <c r="CO154" s="146">
        <v>1135</v>
      </c>
      <c r="CP154" s="146">
        <v>1151</v>
      </c>
      <c r="CQ154" s="146">
        <v>1152</v>
      </c>
      <c r="CR154" s="146">
        <v>1145</v>
      </c>
      <c r="CS154" s="146">
        <v>1158</v>
      </c>
      <c r="CT154" s="146">
        <v>1160</v>
      </c>
      <c r="CU154" s="147">
        <v>1145</v>
      </c>
    </row>
    <row r="155" spans="2:99" x14ac:dyDescent="0.25">
      <c r="B155" s="143"/>
      <c r="C155" s="144" t="s">
        <v>211</v>
      </c>
      <c r="D155" s="147">
        <v>12036</v>
      </c>
      <c r="E155" s="147">
        <v>14403</v>
      </c>
      <c r="F155" s="147">
        <v>16901</v>
      </c>
      <c r="G155" s="145">
        <v>17028</v>
      </c>
      <c r="H155" s="146">
        <v>17108</v>
      </c>
      <c r="I155" s="146">
        <v>15947</v>
      </c>
      <c r="J155" s="146">
        <v>16544</v>
      </c>
      <c r="K155" s="146">
        <v>17327</v>
      </c>
      <c r="L155" s="146">
        <v>17664</v>
      </c>
      <c r="M155" s="146">
        <v>17833</v>
      </c>
      <c r="N155" s="146">
        <v>17944</v>
      </c>
      <c r="O155" s="146">
        <v>18012</v>
      </c>
      <c r="P155" s="146">
        <v>18171</v>
      </c>
      <c r="Q155" s="146">
        <v>18265</v>
      </c>
      <c r="R155" s="147">
        <v>18458</v>
      </c>
      <c r="S155" s="146">
        <v>18682</v>
      </c>
      <c r="T155" s="146">
        <v>18589</v>
      </c>
      <c r="U155" s="146">
        <v>18720</v>
      </c>
      <c r="V155" s="146">
        <v>18886</v>
      </c>
      <c r="W155" s="146">
        <v>18998</v>
      </c>
      <c r="X155" s="146">
        <v>19332</v>
      </c>
      <c r="Y155" s="146">
        <v>19576</v>
      </c>
      <c r="Z155" s="146">
        <v>19891</v>
      </c>
      <c r="AA155" s="146">
        <v>19731</v>
      </c>
      <c r="AB155" s="146">
        <v>19733</v>
      </c>
      <c r="AC155" s="146">
        <v>19544</v>
      </c>
      <c r="AD155" s="147">
        <v>19638</v>
      </c>
      <c r="AE155" s="146">
        <v>19578</v>
      </c>
      <c r="AF155" s="146">
        <v>19529</v>
      </c>
      <c r="AG155" s="146">
        <v>19850</v>
      </c>
      <c r="AH155" s="146">
        <v>19969</v>
      </c>
      <c r="AI155" s="146">
        <v>19718</v>
      </c>
      <c r="AJ155" s="146">
        <v>19769</v>
      </c>
      <c r="AK155" s="146">
        <v>19788</v>
      </c>
      <c r="AL155" s="146">
        <v>19301</v>
      </c>
      <c r="AM155" s="146">
        <v>18910</v>
      </c>
      <c r="AN155" s="146">
        <v>19118</v>
      </c>
      <c r="AO155" s="146">
        <v>19568</v>
      </c>
      <c r="AP155" s="147">
        <v>19926</v>
      </c>
      <c r="AQ155" s="145">
        <v>20317</v>
      </c>
      <c r="AR155" s="146">
        <v>20550</v>
      </c>
      <c r="AS155" s="146">
        <v>22962</v>
      </c>
      <c r="AT155" s="146">
        <v>23694</v>
      </c>
      <c r="AU155" s="146">
        <v>24216</v>
      </c>
      <c r="AV155" s="146">
        <v>24921</v>
      </c>
      <c r="AW155" s="146">
        <v>25295</v>
      </c>
      <c r="AX155" s="146">
        <v>25731</v>
      </c>
      <c r="AY155" s="146">
        <v>25914</v>
      </c>
      <c r="AZ155" s="146">
        <v>26120</v>
      </c>
      <c r="BA155" s="146">
        <v>26273</v>
      </c>
      <c r="BB155" s="147">
        <v>26475</v>
      </c>
      <c r="BC155" s="145">
        <v>26483</v>
      </c>
      <c r="BD155" s="146">
        <v>26502</v>
      </c>
      <c r="BE155" s="146">
        <v>26861</v>
      </c>
      <c r="BF155" s="146">
        <v>27232</v>
      </c>
      <c r="BG155" s="146">
        <v>27793</v>
      </c>
      <c r="BH155" s="146">
        <v>28172</v>
      </c>
      <c r="BI155" s="146">
        <v>28010</v>
      </c>
      <c r="BJ155" s="146">
        <v>28042</v>
      </c>
      <c r="BK155" s="146">
        <v>28027</v>
      </c>
      <c r="BL155" s="146">
        <v>28008</v>
      </c>
      <c r="BM155" s="146">
        <v>27966</v>
      </c>
      <c r="BN155" s="147">
        <v>28030</v>
      </c>
      <c r="BO155" s="146">
        <v>27693</v>
      </c>
      <c r="BP155" s="146">
        <v>27678</v>
      </c>
      <c r="BQ155" s="146">
        <v>28076</v>
      </c>
      <c r="BR155" s="146">
        <v>28439</v>
      </c>
      <c r="BS155" s="146">
        <v>28516</v>
      </c>
      <c r="BT155" s="146">
        <v>29226</v>
      </c>
      <c r="BU155" s="146">
        <v>29495</v>
      </c>
      <c r="BV155" s="146">
        <v>29459</v>
      </c>
      <c r="BW155" s="146">
        <v>29562</v>
      </c>
      <c r="BX155" s="146">
        <v>29758</v>
      </c>
      <c r="BY155" s="146">
        <v>29798</v>
      </c>
      <c r="BZ155" s="147">
        <v>29751</v>
      </c>
      <c r="CA155" s="146">
        <v>29804</v>
      </c>
      <c r="CB155" s="146">
        <v>29991</v>
      </c>
      <c r="CC155" s="146">
        <v>30307</v>
      </c>
      <c r="CD155" s="146">
        <v>30589</v>
      </c>
      <c r="CE155" s="146">
        <v>30637</v>
      </c>
      <c r="CF155" s="146">
        <v>30718</v>
      </c>
      <c r="CG155" s="146">
        <v>30964</v>
      </c>
      <c r="CH155" s="146">
        <v>31048</v>
      </c>
      <c r="CI155" s="146">
        <v>31121</v>
      </c>
      <c r="CJ155" s="146">
        <v>31144</v>
      </c>
      <c r="CK155" s="146">
        <v>31312</v>
      </c>
      <c r="CL155" s="147">
        <v>31335</v>
      </c>
      <c r="CM155" s="145">
        <v>31121</v>
      </c>
      <c r="CN155" s="146">
        <v>31356</v>
      </c>
      <c r="CO155" s="146">
        <v>31663</v>
      </c>
      <c r="CP155" s="146">
        <v>32355</v>
      </c>
      <c r="CQ155" s="146">
        <v>32374</v>
      </c>
      <c r="CR155" s="146">
        <v>32893</v>
      </c>
      <c r="CS155" s="146">
        <v>33016</v>
      </c>
      <c r="CT155" s="146">
        <v>32999</v>
      </c>
      <c r="CU155" s="147">
        <v>33188</v>
      </c>
    </row>
    <row r="156" spans="2:99" x14ac:dyDescent="0.25">
      <c r="B156" s="143"/>
      <c r="C156" s="144" t="s">
        <v>212</v>
      </c>
      <c r="D156" s="147">
        <v>303</v>
      </c>
      <c r="E156" s="147">
        <v>736</v>
      </c>
      <c r="F156" s="147">
        <v>1015</v>
      </c>
      <c r="G156" s="145">
        <v>1060</v>
      </c>
      <c r="H156" s="146">
        <v>1050</v>
      </c>
      <c r="I156" s="146">
        <v>1050</v>
      </c>
      <c r="J156" s="146">
        <v>1172</v>
      </c>
      <c r="K156" s="146">
        <v>1234</v>
      </c>
      <c r="L156" s="146">
        <v>1331</v>
      </c>
      <c r="M156" s="146">
        <v>1378</v>
      </c>
      <c r="N156" s="146">
        <v>1397</v>
      </c>
      <c r="O156" s="146">
        <v>1407</v>
      </c>
      <c r="P156" s="146">
        <v>1449</v>
      </c>
      <c r="Q156" s="146">
        <v>1511</v>
      </c>
      <c r="R156" s="147">
        <v>1544</v>
      </c>
      <c r="S156" s="146">
        <v>1573</v>
      </c>
      <c r="T156" s="146">
        <v>1557</v>
      </c>
      <c r="U156" s="146">
        <v>1585</v>
      </c>
      <c r="V156" s="146">
        <v>1603</v>
      </c>
      <c r="W156" s="146">
        <v>1637</v>
      </c>
      <c r="X156" s="146">
        <v>1725</v>
      </c>
      <c r="Y156" s="146">
        <v>1743</v>
      </c>
      <c r="Z156" s="146">
        <v>1749</v>
      </c>
      <c r="AA156" s="146">
        <v>1736</v>
      </c>
      <c r="AB156" s="146">
        <v>1737</v>
      </c>
      <c r="AC156" s="146">
        <v>1700</v>
      </c>
      <c r="AD156" s="147">
        <v>1709</v>
      </c>
      <c r="AE156" s="146">
        <v>1675</v>
      </c>
      <c r="AF156" s="146">
        <v>1679</v>
      </c>
      <c r="AG156" s="146">
        <v>1706</v>
      </c>
      <c r="AH156" s="146">
        <v>1734</v>
      </c>
      <c r="AI156" s="146">
        <v>1717</v>
      </c>
      <c r="AJ156" s="146">
        <v>1732</v>
      </c>
      <c r="AK156" s="146">
        <v>1701</v>
      </c>
      <c r="AL156" s="146">
        <v>1669</v>
      </c>
      <c r="AM156" s="146">
        <v>1642</v>
      </c>
      <c r="AN156" s="146">
        <v>1663</v>
      </c>
      <c r="AO156" s="146">
        <v>1719</v>
      </c>
      <c r="AP156" s="147">
        <v>1785</v>
      </c>
      <c r="AQ156" s="145">
        <v>1851</v>
      </c>
      <c r="AR156" s="146">
        <v>1878</v>
      </c>
      <c r="AS156" s="146">
        <v>2408</v>
      </c>
      <c r="AT156" s="146">
        <v>2485</v>
      </c>
      <c r="AU156" s="146">
        <v>2540</v>
      </c>
      <c r="AV156" s="146">
        <v>2649</v>
      </c>
      <c r="AW156" s="146">
        <v>2793</v>
      </c>
      <c r="AX156" s="146">
        <v>2836</v>
      </c>
      <c r="AY156" s="146">
        <v>2826</v>
      </c>
      <c r="AZ156" s="146">
        <v>2820</v>
      </c>
      <c r="BA156" s="146">
        <v>2785</v>
      </c>
      <c r="BB156" s="147">
        <v>2859</v>
      </c>
      <c r="BC156" s="145">
        <v>2911</v>
      </c>
      <c r="BD156" s="146">
        <v>2944</v>
      </c>
      <c r="BE156" s="146">
        <v>2998</v>
      </c>
      <c r="BF156" s="146">
        <v>3034</v>
      </c>
      <c r="BG156" s="146">
        <v>3143</v>
      </c>
      <c r="BH156" s="146">
        <v>3203</v>
      </c>
      <c r="BI156" s="146">
        <v>3231</v>
      </c>
      <c r="BJ156" s="146">
        <v>3196</v>
      </c>
      <c r="BK156" s="146">
        <v>3155</v>
      </c>
      <c r="BL156" s="146">
        <v>3141</v>
      </c>
      <c r="BM156" s="146">
        <v>3070</v>
      </c>
      <c r="BN156" s="147">
        <v>2985</v>
      </c>
      <c r="BO156" s="146">
        <v>3118</v>
      </c>
      <c r="BP156" s="146">
        <v>3119</v>
      </c>
      <c r="BQ156" s="146">
        <v>3145</v>
      </c>
      <c r="BR156" s="146">
        <v>3193</v>
      </c>
      <c r="BS156" s="146">
        <v>3226</v>
      </c>
      <c r="BT156" s="146">
        <v>3240</v>
      </c>
      <c r="BU156" s="146">
        <v>3250</v>
      </c>
      <c r="BV156" s="146">
        <v>3306</v>
      </c>
      <c r="BW156" s="146">
        <v>3304</v>
      </c>
      <c r="BX156" s="146">
        <v>3291</v>
      </c>
      <c r="BY156" s="146">
        <v>3305</v>
      </c>
      <c r="BZ156" s="147">
        <v>3264</v>
      </c>
      <c r="CA156" s="146">
        <v>3306</v>
      </c>
      <c r="CB156" s="146">
        <v>3307</v>
      </c>
      <c r="CC156" s="146">
        <v>3372</v>
      </c>
      <c r="CD156" s="146">
        <v>3390</v>
      </c>
      <c r="CE156" s="146">
        <v>3451</v>
      </c>
      <c r="CF156" s="146">
        <v>3456</v>
      </c>
      <c r="CG156" s="146">
        <v>3481</v>
      </c>
      <c r="CH156" s="146">
        <v>3452</v>
      </c>
      <c r="CI156" s="146">
        <v>3504</v>
      </c>
      <c r="CJ156" s="146">
        <v>3493</v>
      </c>
      <c r="CK156" s="146">
        <v>3498</v>
      </c>
      <c r="CL156" s="147">
        <v>3515</v>
      </c>
      <c r="CM156" s="145">
        <v>3746</v>
      </c>
      <c r="CN156" s="146">
        <v>3753</v>
      </c>
      <c r="CO156" s="146">
        <v>3812</v>
      </c>
      <c r="CP156" s="146">
        <v>3812</v>
      </c>
      <c r="CQ156" s="146">
        <v>3907</v>
      </c>
      <c r="CR156" s="146">
        <v>4021</v>
      </c>
      <c r="CS156" s="146">
        <v>3983</v>
      </c>
      <c r="CT156" s="146">
        <v>3977</v>
      </c>
      <c r="CU156" s="147">
        <v>3988</v>
      </c>
    </row>
    <row r="157" spans="2:99" x14ac:dyDescent="0.25">
      <c r="B157" s="143"/>
      <c r="C157" s="144" t="s">
        <v>213</v>
      </c>
      <c r="D157" s="147">
        <v>150</v>
      </c>
      <c r="E157" s="147">
        <v>275</v>
      </c>
      <c r="F157" s="147">
        <v>304</v>
      </c>
      <c r="G157" s="145">
        <v>324</v>
      </c>
      <c r="H157" s="146">
        <v>314</v>
      </c>
      <c r="I157" s="146">
        <v>288</v>
      </c>
      <c r="J157" s="146">
        <v>284</v>
      </c>
      <c r="K157" s="146">
        <v>297</v>
      </c>
      <c r="L157" s="146">
        <v>324</v>
      </c>
      <c r="M157" s="146">
        <v>326</v>
      </c>
      <c r="N157" s="146">
        <v>335</v>
      </c>
      <c r="O157" s="146">
        <v>341</v>
      </c>
      <c r="P157" s="146">
        <v>349</v>
      </c>
      <c r="Q157" s="146">
        <v>341</v>
      </c>
      <c r="R157" s="147">
        <v>357</v>
      </c>
      <c r="S157" s="146">
        <v>387</v>
      </c>
      <c r="T157" s="146">
        <v>399</v>
      </c>
      <c r="U157" s="146">
        <v>370</v>
      </c>
      <c r="V157" s="146">
        <v>372</v>
      </c>
      <c r="W157" s="146">
        <v>377</v>
      </c>
      <c r="X157" s="146">
        <v>386</v>
      </c>
      <c r="Y157" s="146">
        <v>388</v>
      </c>
      <c r="Z157" s="146">
        <v>383</v>
      </c>
      <c r="AA157" s="146">
        <v>383</v>
      </c>
      <c r="AB157" s="146">
        <v>401</v>
      </c>
      <c r="AC157" s="146">
        <v>366</v>
      </c>
      <c r="AD157" s="147">
        <v>392</v>
      </c>
      <c r="AE157" s="146">
        <v>414</v>
      </c>
      <c r="AF157" s="146">
        <v>418</v>
      </c>
      <c r="AG157" s="146">
        <v>384</v>
      </c>
      <c r="AH157" s="146">
        <v>392</v>
      </c>
      <c r="AI157" s="146">
        <v>374</v>
      </c>
      <c r="AJ157" s="146">
        <v>374</v>
      </c>
      <c r="AK157" s="146">
        <v>362</v>
      </c>
      <c r="AL157" s="146">
        <v>351</v>
      </c>
      <c r="AM157" s="146">
        <v>346</v>
      </c>
      <c r="AN157" s="146">
        <v>364</v>
      </c>
      <c r="AO157" s="146">
        <v>356</v>
      </c>
      <c r="AP157" s="147">
        <v>389</v>
      </c>
      <c r="AQ157" s="145">
        <v>449</v>
      </c>
      <c r="AR157" s="146">
        <v>451</v>
      </c>
      <c r="AS157" s="146">
        <v>423</v>
      </c>
      <c r="AT157" s="146">
        <v>401</v>
      </c>
      <c r="AU157" s="146">
        <v>420</v>
      </c>
      <c r="AV157" s="146">
        <v>426</v>
      </c>
      <c r="AW157" s="146">
        <v>452</v>
      </c>
      <c r="AX157" s="146">
        <v>455</v>
      </c>
      <c r="AY157" s="146">
        <v>479</v>
      </c>
      <c r="AZ157" s="146">
        <v>496</v>
      </c>
      <c r="BA157" s="146">
        <v>472</v>
      </c>
      <c r="BB157" s="147">
        <v>523</v>
      </c>
      <c r="BC157" s="145">
        <v>603</v>
      </c>
      <c r="BD157" s="146">
        <v>623</v>
      </c>
      <c r="BE157" s="146">
        <v>524</v>
      </c>
      <c r="BF157" s="146">
        <v>546</v>
      </c>
      <c r="BG157" s="146">
        <v>537</v>
      </c>
      <c r="BH157" s="146">
        <v>546</v>
      </c>
      <c r="BI157" s="146">
        <v>553</v>
      </c>
      <c r="BJ157" s="146">
        <v>551</v>
      </c>
      <c r="BK157" s="146">
        <v>570</v>
      </c>
      <c r="BL157" s="146">
        <v>575</v>
      </c>
      <c r="BM157" s="146">
        <v>561</v>
      </c>
      <c r="BN157" s="147">
        <v>624</v>
      </c>
      <c r="BO157" s="146">
        <v>729</v>
      </c>
      <c r="BP157" s="146">
        <v>734</v>
      </c>
      <c r="BQ157" s="146">
        <v>618</v>
      </c>
      <c r="BR157" s="146">
        <v>622</v>
      </c>
      <c r="BS157" s="146">
        <v>608</v>
      </c>
      <c r="BT157" s="146">
        <v>614</v>
      </c>
      <c r="BU157" s="146">
        <v>618</v>
      </c>
      <c r="BV157" s="146">
        <v>597</v>
      </c>
      <c r="BW157" s="146">
        <v>611</v>
      </c>
      <c r="BX157" s="146">
        <v>609</v>
      </c>
      <c r="BY157" s="146">
        <v>615</v>
      </c>
      <c r="BZ157" s="147">
        <v>689</v>
      </c>
      <c r="CA157" s="146">
        <v>774</v>
      </c>
      <c r="CB157" s="146">
        <v>780</v>
      </c>
      <c r="CC157" s="146">
        <v>703</v>
      </c>
      <c r="CD157" s="146">
        <v>661</v>
      </c>
      <c r="CE157" s="146">
        <v>668</v>
      </c>
      <c r="CF157" s="146">
        <v>706</v>
      </c>
      <c r="CG157" s="146">
        <v>701</v>
      </c>
      <c r="CH157" s="146">
        <v>692</v>
      </c>
      <c r="CI157" s="146">
        <v>730</v>
      </c>
      <c r="CJ157" s="146">
        <v>794</v>
      </c>
      <c r="CK157" s="146">
        <v>712</v>
      </c>
      <c r="CL157" s="147">
        <v>794</v>
      </c>
      <c r="CM157" s="145">
        <v>923</v>
      </c>
      <c r="CN157" s="146">
        <v>933</v>
      </c>
      <c r="CO157" s="146">
        <v>758</v>
      </c>
      <c r="CP157" s="146">
        <v>776</v>
      </c>
      <c r="CQ157" s="146">
        <v>753</v>
      </c>
      <c r="CR157" s="146">
        <v>790</v>
      </c>
      <c r="CS157" s="146">
        <v>767</v>
      </c>
      <c r="CT157" s="146">
        <v>774</v>
      </c>
      <c r="CU157" s="147">
        <v>782</v>
      </c>
    </row>
    <row r="158" spans="2:99" x14ac:dyDescent="0.25">
      <c r="B158" s="143"/>
      <c r="C158" s="144" t="s">
        <v>214</v>
      </c>
      <c r="D158" s="147">
        <v>140</v>
      </c>
      <c r="E158" s="147">
        <v>208</v>
      </c>
      <c r="F158" s="147">
        <v>317</v>
      </c>
      <c r="G158" s="145">
        <v>356</v>
      </c>
      <c r="H158" s="146">
        <v>389</v>
      </c>
      <c r="I158" s="146">
        <v>366</v>
      </c>
      <c r="J158" s="146">
        <v>400</v>
      </c>
      <c r="K158" s="146">
        <v>427</v>
      </c>
      <c r="L158" s="146">
        <v>443</v>
      </c>
      <c r="M158" s="146">
        <v>444</v>
      </c>
      <c r="N158" s="146">
        <v>472</v>
      </c>
      <c r="O158" s="146">
        <v>478</v>
      </c>
      <c r="P158" s="146">
        <v>486</v>
      </c>
      <c r="Q158" s="146">
        <v>477</v>
      </c>
      <c r="R158" s="147">
        <v>514</v>
      </c>
      <c r="S158" s="146">
        <v>511</v>
      </c>
      <c r="T158" s="146">
        <v>505</v>
      </c>
      <c r="U158" s="146">
        <v>526</v>
      </c>
      <c r="V158" s="146">
        <v>549</v>
      </c>
      <c r="W158" s="146">
        <v>555</v>
      </c>
      <c r="X158" s="146">
        <v>599</v>
      </c>
      <c r="Y158" s="146">
        <v>568</v>
      </c>
      <c r="Z158" s="146">
        <v>560</v>
      </c>
      <c r="AA158" s="146">
        <v>547</v>
      </c>
      <c r="AB158" s="146">
        <v>549</v>
      </c>
      <c r="AC158" s="146">
        <v>560</v>
      </c>
      <c r="AD158" s="147">
        <v>575</v>
      </c>
      <c r="AE158" s="146">
        <v>581</v>
      </c>
      <c r="AF158" s="146">
        <v>577</v>
      </c>
      <c r="AG158" s="146">
        <v>582</v>
      </c>
      <c r="AH158" s="146">
        <v>576</v>
      </c>
      <c r="AI158" s="146">
        <v>564</v>
      </c>
      <c r="AJ158" s="146">
        <v>558</v>
      </c>
      <c r="AK158" s="146">
        <v>541</v>
      </c>
      <c r="AL158" s="146">
        <v>530</v>
      </c>
      <c r="AM158" s="146">
        <v>510</v>
      </c>
      <c r="AN158" s="146">
        <v>507</v>
      </c>
      <c r="AO158" s="146">
        <v>526</v>
      </c>
      <c r="AP158" s="147">
        <v>562</v>
      </c>
      <c r="AQ158" s="145">
        <v>570</v>
      </c>
      <c r="AR158" s="146">
        <v>590</v>
      </c>
      <c r="AS158" s="146">
        <v>790</v>
      </c>
      <c r="AT158" s="146">
        <v>979</v>
      </c>
      <c r="AU158" s="146">
        <v>997</v>
      </c>
      <c r="AV158" s="146">
        <v>1067</v>
      </c>
      <c r="AW158" s="146">
        <v>1125</v>
      </c>
      <c r="AX158" s="146">
        <v>1121</v>
      </c>
      <c r="AY158" s="146">
        <v>1135</v>
      </c>
      <c r="AZ158" s="146">
        <v>1108</v>
      </c>
      <c r="BA158" s="146">
        <v>1112</v>
      </c>
      <c r="BB158" s="147">
        <v>1126</v>
      </c>
      <c r="BC158" s="145">
        <v>1161</v>
      </c>
      <c r="BD158" s="146">
        <v>1208</v>
      </c>
      <c r="BE158" s="146">
        <v>1269</v>
      </c>
      <c r="BF158" s="146">
        <v>1311</v>
      </c>
      <c r="BG158" s="146">
        <v>1316</v>
      </c>
      <c r="BH158" s="146">
        <v>1348</v>
      </c>
      <c r="BI158" s="146">
        <v>1350</v>
      </c>
      <c r="BJ158" s="146">
        <v>1309</v>
      </c>
      <c r="BK158" s="146">
        <v>1285</v>
      </c>
      <c r="BL158" s="146">
        <v>1290</v>
      </c>
      <c r="BM158" s="146">
        <v>1272</v>
      </c>
      <c r="BN158" s="147">
        <v>1225</v>
      </c>
      <c r="BO158" s="146">
        <v>1279</v>
      </c>
      <c r="BP158" s="146">
        <v>1292</v>
      </c>
      <c r="BQ158" s="146">
        <v>1339</v>
      </c>
      <c r="BR158" s="146">
        <v>1347</v>
      </c>
      <c r="BS158" s="146">
        <v>1334</v>
      </c>
      <c r="BT158" s="146">
        <v>1311</v>
      </c>
      <c r="BU158" s="146">
        <v>1319</v>
      </c>
      <c r="BV158" s="146">
        <v>1318</v>
      </c>
      <c r="BW158" s="146">
        <v>1325</v>
      </c>
      <c r="BX158" s="146">
        <v>1327</v>
      </c>
      <c r="BY158" s="146">
        <v>1356</v>
      </c>
      <c r="BZ158" s="147">
        <v>1375</v>
      </c>
      <c r="CA158" s="146">
        <v>1396</v>
      </c>
      <c r="CB158" s="146">
        <v>1437</v>
      </c>
      <c r="CC158" s="146">
        <v>1467</v>
      </c>
      <c r="CD158" s="146">
        <v>1464</v>
      </c>
      <c r="CE158" s="146">
        <v>1500</v>
      </c>
      <c r="CF158" s="146">
        <v>1485</v>
      </c>
      <c r="CG158" s="146">
        <v>1488</v>
      </c>
      <c r="CH158" s="146">
        <v>1479</v>
      </c>
      <c r="CI158" s="146">
        <v>1492</v>
      </c>
      <c r="CJ158" s="146">
        <v>1491</v>
      </c>
      <c r="CK158" s="146">
        <v>1460</v>
      </c>
      <c r="CL158" s="147">
        <v>1489</v>
      </c>
      <c r="CM158" s="145">
        <v>1721</v>
      </c>
      <c r="CN158" s="146">
        <v>1744</v>
      </c>
      <c r="CO158" s="146">
        <v>1745</v>
      </c>
      <c r="CP158" s="146">
        <v>1785</v>
      </c>
      <c r="CQ158" s="146">
        <v>1789</v>
      </c>
      <c r="CR158" s="146">
        <v>1808</v>
      </c>
      <c r="CS158" s="146">
        <v>1829</v>
      </c>
      <c r="CT158" s="146">
        <v>1551</v>
      </c>
      <c r="CU158" s="147">
        <v>1559</v>
      </c>
    </row>
    <row r="159" spans="2:99" ht="13.8" thickBot="1" x14ac:dyDescent="0.3">
      <c r="B159" s="162"/>
      <c r="C159" s="163" t="s">
        <v>215</v>
      </c>
      <c r="D159" s="166">
        <v>63</v>
      </c>
      <c r="E159" s="166">
        <v>198</v>
      </c>
      <c r="F159" s="166">
        <v>255</v>
      </c>
      <c r="G159" s="164">
        <v>274</v>
      </c>
      <c r="H159" s="165">
        <v>276</v>
      </c>
      <c r="I159" s="165">
        <v>263</v>
      </c>
      <c r="J159" s="165">
        <v>302</v>
      </c>
      <c r="K159" s="165">
        <v>327</v>
      </c>
      <c r="L159" s="165">
        <v>347</v>
      </c>
      <c r="M159" s="165">
        <v>355</v>
      </c>
      <c r="N159" s="165">
        <v>364</v>
      </c>
      <c r="O159" s="165">
        <v>377</v>
      </c>
      <c r="P159" s="165">
        <v>383</v>
      </c>
      <c r="Q159" s="165">
        <v>402</v>
      </c>
      <c r="R159" s="166">
        <v>395</v>
      </c>
      <c r="S159" s="165">
        <v>417</v>
      </c>
      <c r="T159" s="165">
        <v>428</v>
      </c>
      <c r="U159" s="165">
        <v>431</v>
      </c>
      <c r="V159" s="165">
        <v>440</v>
      </c>
      <c r="W159" s="165">
        <v>447</v>
      </c>
      <c r="X159" s="165">
        <v>480</v>
      </c>
      <c r="Y159" s="165">
        <v>471</v>
      </c>
      <c r="Z159" s="165">
        <v>473</v>
      </c>
      <c r="AA159" s="165">
        <v>472</v>
      </c>
      <c r="AB159" s="165">
        <v>461</v>
      </c>
      <c r="AC159" s="165">
        <v>448</v>
      </c>
      <c r="AD159" s="166">
        <v>456</v>
      </c>
      <c r="AE159" s="165">
        <v>453</v>
      </c>
      <c r="AF159" s="165">
        <v>455</v>
      </c>
      <c r="AG159" s="165">
        <v>458</v>
      </c>
      <c r="AH159" s="165">
        <v>460</v>
      </c>
      <c r="AI159" s="165">
        <v>446</v>
      </c>
      <c r="AJ159" s="165">
        <v>449</v>
      </c>
      <c r="AK159" s="165">
        <v>437</v>
      </c>
      <c r="AL159" s="165">
        <v>427</v>
      </c>
      <c r="AM159" s="165">
        <v>413</v>
      </c>
      <c r="AN159" s="165">
        <v>410</v>
      </c>
      <c r="AO159" s="165">
        <v>434</v>
      </c>
      <c r="AP159" s="166">
        <v>458</v>
      </c>
      <c r="AQ159" s="164">
        <v>491</v>
      </c>
      <c r="AR159" s="165">
        <v>498</v>
      </c>
      <c r="AS159" s="165">
        <v>964</v>
      </c>
      <c r="AT159" s="165">
        <v>1020</v>
      </c>
      <c r="AU159" s="165">
        <v>1041</v>
      </c>
      <c r="AV159" s="165">
        <v>1059</v>
      </c>
      <c r="AW159" s="165">
        <v>1110</v>
      </c>
      <c r="AX159" s="165">
        <v>1137</v>
      </c>
      <c r="AY159" s="165">
        <v>1142</v>
      </c>
      <c r="AZ159" s="165">
        <v>1164</v>
      </c>
      <c r="BA159" s="165">
        <v>1150</v>
      </c>
      <c r="BB159" s="166">
        <v>1240</v>
      </c>
      <c r="BC159" s="164">
        <v>1266</v>
      </c>
      <c r="BD159" s="165">
        <v>1267</v>
      </c>
      <c r="BE159" s="165">
        <v>1291</v>
      </c>
      <c r="BF159" s="165">
        <v>1280</v>
      </c>
      <c r="BG159" s="165">
        <v>1234</v>
      </c>
      <c r="BH159" s="165">
        <v>1243</v>
      </c>
      <c r="BI159" s="165">
        <v>1216</v>
      </c>
      <c r="BJ159" s="165">
        <v>1204</v>
      </c>
      <c r="BK159" s="165">
        <v>1218</v>
      </c>
      <c r="BL159" s="165">
        <v>1203</v>
      </c>
      <c r="BM159" s="165">
        <v>1204</v>
      </c>
      <c r="BN159" s="166">
        <v>1171</v>
      </c>
      <c r="BO159" s="165">
        <v>1259</v>
      </c>
      <c r="BP159" s="165">
        <v>1274</v>
      </c>
      <c r="BQ159" s="165">
        <v>1316</v>
      </c>
      <c r="BR159" s="165">
        <v>1322</v>
      </c>
      <c r="BS159" s="165">
        <v>1455</v>
      </c>
      <c r="BT159" s="165">
        <v>1432</v>
      </c>
      <c r="BU159" s="165">
        <v>1449</v>
      </c>
      <c r="BV159" s="165">
        <v>1487</v>
      </c>
      <c r="BW159" s="165">
        <v>1476</v>
      </c>
      <c r="BX159" s="165">
        <v>1438</v>
      </c>
      <c r="BY159" s="165">
        <v>1417</v>
      </c>
      <c r="BZ159" s="166">
        <v>1467</v>
      </c>
      <c r="CA159" s="165">
        <v>1480</v>
      </c>
      <c r="CB159" s="165">
        <v>1499</v>
      </c>
      <c r="CC159" s="165">
        <v>1511</v>
      </c>
      <c r="CD159" s="165">
        <v>1517</v>
      </c>
      <c r="CE159" s="165">
        <v>1530</v>
      </c>
      <c r="CF159" s="165">
        <v>1536</v>
      </c>
      <c r="CG159" s="165">
        <v>1549</v>
      </c>
      <c r="CH159" s="165">
        <v>1552</v>
      </c>
      <c r="CI159" s="165">
        <v>1570</v>
      </c>
      <c r="CJ159" s="165">
        <v>1572</v>
      </c>
      <c r="CK159" s="165">
        <v>1607</v>
      </c>
      <c r="CL159" s="166">
        <v>1608</v>
      </c>
      <c r="CM159" s="164">
        <v>1659</v>
      </c>
      <c r="CN159" s="165">
        <v>1730</v>
      </c>
      <c r="CO159" s="165">
        <v>1716</v>
      </c>
      <c r="CP159" s="165">
        <v>1713</v>
      </c>
      <c r="CQ159" s="165">
        <v>1741</v>
      </c>
      <c r="CR159" s="165">
        <v>1779</v>
      </c>
      <c r="CS159" s="165">
        <v>1822</v>
      </c>
      <c r="CT159" s="165">
        <v>1836</v>
      </c>
      <c r="CU159" s="166">
        <v>1836</v>
      </c>
    </row>
    <row r="160" spans="2:99" ht="13.8" thickBot="1" x14ac:dyDescent="0.3">
      <c r="B160" s="153" t="s">
        <v>216</v>
      </c>
      <c r="C160" s="154"/>
      <c r="D160" s="157">
        <f t="shared" ref="D160:AS160" si="54">SUM(D130:D159)</f>
        <v>37926</v>
      </c>
      <c r="E160" s="157">
        <f t="shared" si="54"/>
        <v>49369</v>
      </c>
      <c r="F160" s="157">
        <f t="shared" si="54"/>
        <v>61043</v>
      </c>
      <c r="G160" s="155">
        <f t="shared" si="54"/>
        <v>62617</v>
      </c>
      <c r="H160" s="156">
        <f t="shared" si="54"/>
        <v>63087</v>
      </c>
      <c r="I160" s="156">
        <f t="shared" si="54"/>
        <v>59502</v>
      </c>
      <c r="J160" s="156">
        <f t="shared" si="54"/>
        <v>62740</v>
      </c>
      <c r="K160" s="156">
        <f t="shared" si="54"/>
        <v>65598</v>
      </c>
      <c r="L160" s="156">
        <f t="shared" si="54"/>
        <v>68395</v>
      </c>
      <c r="M160" s="156">
        <f t="shared" si="54"/>
        <v>69315</v>
      </c>
      <c r="N160" s="156">
        <f t="shared" si="54"/>
        <v>70892</v>
      </c>
      <c r="O160" s="156">
        <f t="shared" si="54"/>
        <v>71686</v>
      </c>
      <c r="P160" s="156">
        <f t="shared" si="54"/>
        <v>72391</v>
      </c>
      <c r="Q160" s="156">
        <f t="shared" si="54"/>
        <v>73122</v>
      </c>
      <c r="R160" s="157">
        <f t="shared" si="54"/>
        <v>74352</v>
      </c>
      <c r="S160" s="156">
        <f t="shared" si="54"/>
        <v>75113</v>
      </c>
      <c r="T160" s="156">
        <f t="shared" si="54"/>
        <v>75286</v>
      </c>
      <c r="U160" s="156">
        <f t="shared" si="54"/>
        <v>75929</v>
      </c>
      <c r="V160" s="156">
        <f t="shared" si="54"/>
        <v>76912</v>
      </c>
      <c r="W160" s="156">
        <f t="shared" si="54"/>
        <v>78010</v>
      </c>
      <c r="X160" s="156">
        <f t="shared" si="54"/>
        <v>79449</v>
      </c>
      <c r="Y160" s="156">
        <f t="shared" si="54"/>
        <v>79761</v>
      </c>
      <c r="Z160" s="156">
        <f t="shared" si="54"/>
        <v>80533</v>
      </c>
      <c r="AA160" s="156">
        <f t="shared" si="54"/>
        <v>80080</v>
      </c>
      <c r="AB160" s="156">
        <f t="shared" si="54"/>
        <v>80000</v>
      </c>
      <c r="AC160" s="156">
        <f t="shared" si="54"/>
        <v>78955</v>
      </c>
      <c r="AD160" s="157">
        <f t="shared" si="54"/>
        <v>79392</v>
      </c>
      <c r="AE160" s="156">
        <f t="shared" si="54"/>
        <v>79123</v>
      </c>
      <c r="AF160" s="156">
        <f t="shared" si="54"/>
        <v>79026</v>
      </c>
      <c r="AG160" s="156">
        <f t="shared" si="54"/>
        <v>79500</v>
      </c>
      <c r="AH160" s="156">
        <f t="shared" si="54"/>
        <v>80340</v>
      </c>
      <c r="AI160" s="156">
        <f t="shared" si="54"/>
        <v>79597</v>
      </c>
      <c r="AJ160" s="156">
        <f t="shared" si="54"/>
        <v>79384</v>
      </c>
      <c r="AK160" s="156">
        <f t="shared" si="54"/>
        <v>78368</v>
      </c>
      <c r="AL160" s="156">
        <f t="shared" si="54"/>
        <v>76997</v>
      </c>
      <c r="AM160" s="156">
        <f t="shared" si="54"/>
        <v>75498</v>
      </c>
      <c r="AN160" s="156">
        <f t="shared" si="54"/>
        <v>76039</v>
      </c>
      <c r="AO160" s="156">
        <f t="shared" si="54"/>
        <v>77866</v>
      </c>
      <c r="AP160" s="157">
        <f t="shared" si="54"/>
        <v>79640</v>
      </c>
      <c r="AQ160" s="155">
        <f t="shared" si="54"/>
        <v>81448</v>
      </c>
      <c r="AR160" s="156">
        <f t="shared" si="54"/>
        <v>82084</v>
      </c>
      <c r="AS160" s="156">
        <f t="shared" si="54"/>
        <v>96699</v>
      </c>
      <c r="AT160" s="156">
        <f t="shared" ref="AT160:BW160" si="55">SUM(AT130:AT159)</f>
        <v>100127</v>
      </c>
      <c r="AU160" s="156">
        <f t="shared" si="55"/>
        <v>102009</v>
      </c>
      <c r="AV160" s="156">
        <f t="shared" si="55"/>
        <v>104764</v>
      </c>
      <c r="AW160" s="156">
        <f t="shared" si="55"/>
        <v>108025</v>
      </c>
      <c r="AX160" s="156">
        <f t="shared" si="55"/>
        <v>109984</v>
      </c>
      <c r="AY160" s="156">
        <f t="shared" si="55"/>
        <v>112135</v>
      </c>
      <c r="AZ160" s="156">
        <f t="shared" si="55"/>
        <v>112983</v>
      </c>
      <c r="BA160" s="156">
        <f t="shared" si="55"/>
        <v>113729</v>
      </c>
      <c r="BB160" s="157">
        <f t="shared" si="55"/>
        <v>115859</v>
      </c>
      <c r="BC160" s="155">
        <f t="shared" si="55"/>
        <v>118265</v>
      </c>
      <c r="BD160" s="156">
        <f t="shared" si="55"/>
        <v>118935</v>
      </c>
      <c r="BE160" s="156">
        <f t="shared" si="55"/>
        <v>119683</v>
      </c>
      <c r="BF160" s="156">
        <f t="shared" si="55"/>
        <v>121480</v>
      </c>
      <c r="BG160" s="156">
        <f t="shared" si="55"/>
        <v>123292</v>
      </c>
      <c r="BH160" s="156">
        <f t="shared" si="55"/>
        <v>125162</v>
      </c>
      <c r="BI160" s="156">
        <f t="shared" si="55"/>
        <v>124367</v>
      </c>
      <c r="BJ160" s="156">
        <f t="shared" si="55"/>
        <v>124208</v>
      </c>
      <c r="BK160" s="156">
        <f t="shared" si="55"/>
        <v>124148</v>
      </c>
      <c r="BL160" s="156">
        <f t="shared" si="55"/>
        <v>123620</v>
      </c>
      <c r="BM160" s="156">
        <f t="shared" si="55"/>
        <v>123345</v>
      </c>
      <c r="BN160" s="157">
        <f t="shared" si="55"/>
        <v>124216</v>
      </c>
      <c r="BO160" s="156">
        <f t="shared" si="55"/>
        <v>125791</v>
      </c>
      <c r="BP160" s="156">
        <f t="shared" si="55"/>
        <v>126738</v>
      </c>
      <c r="BQ160" s="156">
        <f t="shared" si="55"/>
        <v>127823</v>
      </c>
      <c r="BR160" s="156">
        <f t="shared" si="55"/>
        <v>129431</v>
      </c>
      <c r="BS160" s="156">
        <f t="shared" si="55"/>
        <v>130065</v>
      </c>
      <c r="BT160" s="156">
        <f t="shared" si="55"/>
        <v>131629</v>
      </c>
      <c r="BU160" s="156">
        <f t="shared" si="55"/>
        <v>132227</v>
      </c>
      <c r="BV160" s="156">
        <f t="shared" si="55"/>
        <v>132232</v>
      </c>
      <c r="BW160" s="156">
        <f t="shared" si="55"/>
        <v>131762</v>
      </c>
      <c r="BX160" s="156">
        <f t="shared" ref="BX160:BZ160" si="56">SUM(BX130:BX159)</f>
        <v>131801</v>
      </c>
      <c r="BY160" s="156">
        <f t="shared" si="56"/>
        <v>131798</v>
      </c>
      <c r="BZ160" s="157">
        <f t="shared" si="56"/>
        <v>131976</v>
      </c>
      <c r="CA160" s="156">
        <f t="shared" ref="CA160:CC160" si="57">SUM(CA130:CA159)</f>
        <v>132924</v>
      </c>
      <c r="CB160" s="156">
        <f t="shared" si="57"/>
        <v>133924</v>
      </c>
      <c r="CC160" s="208">
        <f t="shared" si="57"/>
        <v>135362</v>
      </c>
      <c r="CD160" s="208">
        <f t="shared" ref="CD160:CF160" si="58">SUM(CD130:CD159)</f>
        <v>136056</v>
      </c>
      <c r="CE160" s="208">
        <f t="shared" si="58"/>
        <v>136627</v>
      </c>
      <c r="CF160" s="208">
        <f t="shared" si="58"/>
        <v>137335</v>
      </c>
      <c r="CG160" s="208">
        <f t="shared" ref="CG160:CI160" si="59">SUM(CG130:CG159)</f>
        <v>138077</v>
      </c>
      <c r="CH160" s="208">
        <f t="shared" si="59"/>
        <v>137941</v>
      </c>
      <c r="CI160" s="208">
        <f t="shared" si="59"/>
        <v>138981</v>
      </c>
      <c r="CJ160" s="208">
        <f t="shared" ref="CJ160:CL160" si="60">SUM(CJ130:CJ159)</f>
        <v>139846</v>
      </c>
      <c r="CK160" s="208">
        <f t="shared" si="60"/>
        <v>139608</v>
      </c>
      <c r="CL160" s="211">
        <f t="shared" si="60"/>
        <v>140702</v>
      </c>
      <c r="CM160" s="232">
        <f t="shared" ref="CM160:CO160" si="61">SUM(CM130:CM159)</f>
        <v>150140</v>
      </c>
      <c r="CN160" s="208">
        <f t="shared" si="61"/>
        <v>150817</v>
      </c>
      <c r="CO160" s="208">
        <f t="shared" si="61"/>
        <v>150836</v>
      </c>
      <c r="CP160" s="208">
        <f t="shared" ref="CP160:CU160" si="62">SUM(CP130:CP159)</f>
        <v>153999</v>
      </c>
      <c r="CQ160" s="208">
        <f t="shared" si="62"/>
        <v>154183</v>
      </c>
      <c r="CR160" s="208">
        <f t="shared" si="62"/>
        <v>157009</v>
      </c>
      <c r="CS160" s="208">
        <f t="shared" si="62"/>
        <v>157450</v>
      </c>
      <c r="CT160" s="208">
        <f t="shared" si="62"/>
        <v>154763</v>
      </c>
      <c r="CU160" s="211">
        <f t="shared" si="62"/>
        <v>156124</v>
      </c>
    </row>
    <row r="161" spans="2:99" x14ac:dyDescent="0.25">
      <c r="B161" s="167">
        <v>8</v>
      </c>
      <c r="C161" s="158" t="s">
        <v>217</v>
      </c>
      <c r="D161" s="161">
        <v>87</v>
      </c>
      <c r="E161" s="161">
        <v>148</v>
      </c>
      <c r="F161" s="161">
        <v>315</v>
      </c>
      <c r="G161" s="159">
        <v>318</v>
      </c>
      <c r="H161" s="160">
        <v>296</v>
      </c>
      <c r="I161" s="160">
        <v>318</v>
      </c>
      <c r="J161" s="160">
        <v>355</v>
      </c>
      <c r="K161" s="160">
        <v>390</v>
      </c>
      <c r="L161" s="160">
        <v>485</v>
      </c>
      <c r="M161" s="160">
        <v>440</v>
      </c>
      <c r="N161" s="160">
        <v>474</v>
      </c>
      <c r="O161" s="160">
        <v>457</v>
      </c>
      <c r="P161" s="160">
        <v>451</v>
      </c>
      <c r="Q161" s="160">
        <v>432</v>
      </c>
      <c r="R161" s="161">
        <v>437</v>
      </c>
      <c r="S161" s="160">
        <v>426</v>
      </c>
      <c r="T161" s="160">
        <v>420</v>
      </c>
      <c r="U161" s="160">
        <v>400</v>
      </c>
      <c r="V161" s="160">
        <v>400</v>
      </c>
      <c r="W161" s="160">
        <v>406</v>
      </c>
      <c r="X161" s="160">
        <v>424</v>
      </c>
      <c r="Y161" s="160">
        <v>359</v>
      </c>
      <c r="Z161" s="160">
        <v>408</v>
      </c>
      <c r="AA161" s="160">
        <v>387</v>
      </c>
      <c r="AB161" s="160">
        <v>363</v>
      </c>
      <c r="AC161" s="160">
        <v>366</v>
      </c>
      <c r="AD161" s="161">
        <v>365</v>
      </c>
      <c r="AE161" s="160">
        <v>366</v>
      </c>
      <c r="AF161" s="160">
        <v>362</v>
      </c>
      <c r="AG161" s="160">
        <v>357</v>
      </c>
      <c r="AH161" s="160">
        <v>367</v>
      </c>
      <c r="AI161" s="160">
        <v>363</v>
      </c>
      <c r="AJ161" s="160">
        <v>379</v>
      </c>
      <c r="AK161" s="160">
        <v>370</v>
      </c>
      <c r="AL161" s="160">
        <v>353</v>
      </c>
      <c r="AM161" s="160">
        <v>329</v>
      </c>
      <c r="AN161" s="160">
        <v>354</v>
      </c>
      <c r="AO161" s="160">
        <v>354</v>
      </c>
      <c r="AP161" s="161">
        <v>373</v>
      </c>
      <c r="AQ161" s="159">
        <v>391</v>
      </c>
      <c r="AR161" s="160">
        <v>381</v>
      </c>
      <c r="AS161" s="160">
        <v>392</v>
      </c>
      <c r="AT161" s="160">
        <v>444</v>
      </c>
      <c r="AU161" s="160">
        <v>462</v>
      </c>
      <c r="AV161" s="160">
        <v>475</v>
      </c>
      <c r="AW161" s="160">
        <v>512</v>
      </c>
      <c r="AX161" s="160">
        <v>522</v>
      </c>
      <c r="AY161" s="160">
        <v>543</v>
      </c>
      <c r="AZ161" s="160">
        <v>560</v>
      </c>
      <c r="BA161" s="160">
        <v>562</v>
      </c>
      <c r="BB161" s="161">
        <v>554</v>
      </c>
      <c r="BC161" s="159">
        <v>544</v>
      </c>
      <c r="BD161" s="160">
        <v>552</v>
      </c>
      <c r="BE161" s="160">
        <v>485</v>
      </c>
      <c r="BF161" s="160">
        <v>487</v>
      </c>
      <c r="BG161" s="160">
        <v>527</v>
      </c>
      <c r="BH161" s="160">
        <v>530</v>
      </c>
      <c r="BI161" s="160">
        <v>542</v>
      </c>
      <c r="BJ161" s="160">
        <v>518</v>
      </c>
      <c r="BK161" s="160">
        <v>515</v>
      </c>
      <c r="BL161" s="160">
        <v>523</v>
      </c>
      <c r="BM161" s="160">
        <v>494</v>
      </c>
      <c r="BN161" s="161">
        <v>549</v>
      </c>
      <c r="BO161" s="160">
        <v>520</v>
      </c>
      <c r="BP161" s="160">
        <v>519</v>
      </c>
      <c r="BQ161" s="160">
        <v>529</v>
      </c>
      <c r="BR161" s="160">
        <v>522</v>
      </c>
      <c r="BS161" s="160">
        <v>637</v>
      </c>
      <c r="BT161" s="160">
        <v>556</v>
      </c>
      <c r="BU161" s="160">
        <v>833</v>
      </c>
      <c r="BV161" s="160">
        <v>570</v>
      </c>
      <c r="BW161" s="160">
        <v>572</v>
      </c>
      <c r="BX161" s="160">
        <v>584</v>
      </c>
      <c r="BY161" s="160">
        <v>560</v>
      </c>
      <c r="BZ161" s="161">
        <v>572</v>
      </c>
      <c r="CA161" s="160">
        <v>547</v>
      </c>
      <c r="CB161" s="160">
        <v>527</v>
      </c>
      <c r="CC161" s="160">
        <v>539</v>
      </c>
      <c r="CD161" s="160">
        <v>547</v>
      </c>
      <c r="CE161" s="160">
        <v>571</v>
      </c>
      <c r="CF161" s="160">
        <v>590</v>
      </c>
      <c r="CG161" s="160">
        <v>586</v>
      </c>
      <c r="CH161" s="160">
        <v>580</v>
      </c>
      <c r="CI161" s="160">
        <v>604</v>
      </c>
      <c r="CJ161" s="160">
        <v>606</v>
      </c>
      <c r="CK161" s="160">
        <v>597</v>
      </c>
      <c r="CL161" s="161">
        <v>624</v>
      </c>
      <c r="CM161" s="159">
        <v>702</v>
      </c>
      <c r="CN161" s="160">
        <v>700</v>
      </c>
      <c r="CO161" s="160">
        <v>704</v>
      </c>
      <c r="CP161" s="160">
        <v>702</v>
      </c>
      <c r="CQ161" s="160">
        <v>711</v>
      </c>
      <c r="CR161" s="160">
        <v>759</v>
      </c>
      <c r="CS161" s="160">
        <v>745</v>
      </c>
      <c r="CT161" s="160">
        <v>756</v>
      </c>
      <c r="CU161" s="161">
        <v>735</v>
      </c>
    </row>
    <row r="162" spans="2:99" x14ac:dyDescent="0.25">
      <c r="B162" s="143"/>
      <c r="C162" s="144" t="s">
        <v>218</v>
      </c>
      <c r="D162" s="147">
        <v>59</v>
      </c>
      <c r="E162" s="147">
        <v>96</v>
      </c>
      <c r="F162" s="147">
        <v>140</v>
      </c>
      <c r="G162" s="145">
        <v>143</v>
      </c>
      <c r="H162" s="146">
        <v>147</v>
      </c>
      <c r="I162" s="146">
        <v>142</v>
      </c>
      <c r="J162" s="146">
        <v>152</v>
      </c>
      <c r="K162" s="146">
        <v>164</v>
      </c>
      <c r="L162" s="146">
        <v>168</v>
      </c>
      <c r="M162" s="146">
        <v>173</v>
      </c>
      <c r="N162" s="146">
        <v>176</v>
      </c>
      <c r="O162" s="146">
        <v>185</v>
      </c>
      <c r="P162" s="146">
        <v>197</v>
      </c>
      <c r="Q162" s="146">
        <v>204</v>
      </c>
      <c r="R162" s="147">
        <v>209</v>
      </c>
      <c r="S162" s="146">
        <v>205</v>
      </c>
      <c r="T162" s="146">
        <v>203</v>
      </c>
      <c r="U162" s="146">
        <v>212</v>
      </c>
      <c r="V162" s="146">
        <v>215</v>
      </c>
      <c r="W162" s="146">
        <v>219</v>
      </c>
      <c r="X162" s="146">
        <v>220</v>
      </c>
      <c r="Y162" s="146">
        <v>219</v>
      </c>
      <c r="Z162" s="146">
        <v>218</v>
      </c>
      <c r="AA162" s="146">
        <v>213</v>
      </c>
      <c r="AB162" s="146">
        <v>214</v>
      </c>
      <c r="AC162" s="146">
        <v>210</v>
      </c>
      <c r="AD162" s="147">
        <v>205</v>
      </c>
      <c r="AE162" s="146">
        <v>206</v>
      </c>
      <c r="AF162" s="146">
        <v>205</v>
      </c>
      <c r="AG162" s="146">
        <v>203</v>
      </c>
      <c r="AH162" s="146">
        <v>202</v>
      </c>
      <c r="AI162" s="146">
        <v>202</v>
      </c>
      <c r="AJ162" s="146">
        <v>201</v>
      </c>
      <c r="AK162" s="146">
        <v>202</v>
      </c>
      <c r="AL162" s="146">
        <v>196</v>
      </c>
      <c r="AM162" s="146">
        <v>194</v>
      </c>
      <c r="AN162" s="146">
        <v>200</v>
      </c>
      <c r="AO162" s="146">
        <v>206</v>
      </c>
      <c r="AP162" s="147">
        <v>215</v>
      </c>
      <c r="AQ162" s="145">
        <v>231</v>
      </c>
      <c r="AR162" s="146">
        <v>230</v>
      </c>
      <c r="AS162" s="146">
        <v>302</v>
      </c>
      <c r="AT162" s="146">
        <v>305</v>
      </c>
      <c r="AU162" s="146">
        <v>325</v>
      </c>
      <c r="AV162" s="146">
        <v>328</v>
      </c>
      <c r="AW162" s="146">
        <v>355</v>
      </c>
      <c r="AX162" s="146">
        <v>356</v>
      </c>
      <c r="AY162" s="146">
        <v>377</v>
      </c>
      <c r="AZ162" s="146">
        <v>370</v>
      </c>
      <c r="BA162" s="146">
        <v>381</v>
      </c>
      <c r="BB162" s="147">
        <v>367</v>
      </c>
      <c r="BC162" s="145">
        <v>369</v>
      </c>
      <c r="BD162" s="146">
        <v>367</v>
      </c>
      <c r="BE162" s="146">
        <v>362</v>
      </c>
      <c r="BF162" s="146">
        <v>355</v>
      </c>
      <c r="BG162" s="146">
        <v>365</v>
      </c>
      <c r="BH162" s="146">
        <v>377</v>
      </c>
      <c r="BI162" s="146">
        <v>394</v>
      </c>
      <c r="BJ162" s="146">
        <v>381</v>
      </c>
      <c r="BK162" s="146">
        <v>376</v>
      </c>
      <c r="BL162" s="146">
        <v>385</v>
      </c>
      <c r="BM162" s="146">
        <v>397</v>
      </c>
      <c r="BN162" s="147">
        <v>427</v>
      </c>
      <c r="BO162" s="146">
        <v>400</v>
      </c>
      <c r="BP162" s="146">
        <v>419</v>
      </c>
      <c r="BQ162" s="146">
        <v>417</v>
      </c>
      <c r="BR162" s="146">
        <v>410</v>
      </c>
      <c r="BS162" s="146">
        <v>415</v>
      </c>
      <c r="BT162" s="146">
        <v>414</v>
      </c>
      <c r="BU162" s="146">
        <v>411</v>
      </c>
      <c r="BV162" s="146">
        <v>410</v>
      </c>
      <c r="BW162" s="146">
        <v>409</v>
      </c>
      <c r="BX162" s="146">
        <v>407</v>
      </c>
      <c r="BY162" s="146">
        <v>422</v>
      </c>
      <c r="BZ162" s="147">
        <v>420</v>
      </c>
      <c r="CA162" s="146">
        <v>414</v>
      </c>
      <c r="CB162" s="146">
        <v>413</v>
      </c>
      <c r="CC162" s="146">
        <v>410</v>
      </c>
      <c r="CD162" s="146">
        <v>406</v>
      </c>
      <c r="CE162" s="146">
        <v>406</v>
      </c>
      <c r="CF162" s="146">
        <v>410</v>
      </c>
      <c r="CG162" s="146">
        <v>401</v>
      </c>
      <c r="CH162" s="146">
        <v>393</v>
      </c>
      <c r="CI162" s="146">
        <v>391</v>
      </c>
      <c r="CJ162" s="146">
        <v>386</v>
      </c>
      <c r="CK162" s="146">
        <v>380</v>
      </c>
      <c r="CL162" s="147">
        <v>383</v>
      </c>
      <c r="CM162" s="145">
        <v>390</v>
      </c>
      <c r="CN162" s="146">
        <v>408</v>
      </c>
      <c r="CO162" s="146">
        <v>406</v>
      </c>
      <c r="CP162" s="146">
        <v>411</v>
      </c>
      <c r="CQ162" s="146">
        <v>407</v>
      </c>
      <c r="CR162" s="146">
        <v>422</v>
      </c>
      <c r="CS162" s="146">
        <v>444</v>
      </c>
      <c r="CT162" s="146">
        <v>442</v>
      </c>
      <c r="CU162" s="147">
        <v>448</v>
      </c>
    </row>
    <row r="163" spans="2:99" x14ac:dyDescent="0.25">
      <c r="B163" s="143"/>
      <c r="C163" s="144" t="s">
        <v>219</v>
      </c>
      <c r="D163" s="147">
        <v>631</v>
      </c>
      <c r="E163" s="147">
        <v>814</v>
      </c>
      <c r="F163" s="147">
        <v>1043</v>
      </c>
      <c r="G163" s="145">
        <v>1068</v>
      </c>
      <c r="H163" s="146">
        <v>1054</v>
      </c>
      <c r="I163" s="146">
        <v>3962</v>
      </c>
      <c r="J163" s="146">
        <v>4021</v>
      </c>
      <c r="K163" s="146">
        <v>4066</v>
      </c>
      <c r="L163" s="146">
        <v>4211</v>
      </c>
      <c r="M163" s="146">
        <v>4231</v>
      </c>
      <c r="N163" s="146">
        <v>4310</v>
      </c>
      <c r="O163" s="146">
        <v>3817</v>
      </c>
      <c r="P163" s="146">
        <v>4378</v>
      </c>
      <c r="Q163" s="146">
        <v>4411</v>
      </c>
      <c r="R163" s="147">
        <v>4502</v>
      </c>
      <c r="S163" s="146">
        <v>4562</v>
      </c>
      <c r="T163" s="146">
        <v>4603</v>
      </c>
      <c r="U163" s="146">
        <v>4619</v>
      </c>
      <c r="V163" s="146">
        <v>4643</v>
      </c>
      <c r="W163" s="146">
        <v>4759</v>
      </c>
      <c r="X163" s="146">
        <v>4863</v>
      </c>
      <c r="Y163" s="146">
        <v>4927</v>
      </c>
      <c r="Z163" s="146">
        <v>4921</v>
      </c>
      <c r="AA163" s="146">
        <v>4953</v>
      </c>
      <c r="AB163" s="146">
        <v>4974</v>
      </c>
      <c r="AC163" s="146">
        <v>4751</v>
      </c>
      <c r="AD163" s="147">
        <v>5028</v>
      </c>
      <c r="AE163" s="146">
        <v>5081</v>
      </c>
      <c r="AF163" s="146">
        <v>5086</v>
      </c>
      <c r="AG163" s="146">
        <v>5148</v>
      </c>
      <c r="AH163" s="146">
        <v>5251</v>
      </c>
      <c r="AI163" s="146">
        <v>5256</v>
      </c>
      <c r="AJ163" s="146">
        <v>5296</v>
      </c>
      <c r="AK163" s="146">
        <v>5303</v>
      </c>
      <c r="AL163" s="146">
        <v>5273</v>
      </c>
      <c r="AM163" s="146">
        <v>5272</v>
      </c>
      <c r="AN163" s="146">
        <v>5318</v>
      </c>
      <c r="AO163" s="146">
        <v>5445</v>
      </c>
      <c r="AP163" s="147">
        <v>5520</v>
      </c>
      <c r="AQ163" s="145">
        <v>5593</v>
      </c>
      <c r="AR163" s="146">
        <v>5587</v>
      </c>
      <c r="AS163" s="146">
        <v>5607</v>
      </c>
      <c r="AT163" s="146">
        <v>5905</v>
      </c>
      <c r="AU163" s="146">
        <v>6046</v>
      </c>
      <c r="AV163" s="146">
        <v>6195</v>
      </c>
      <c r="AW163" s="146">
        <v>6289</v>
      </c>
      <c r="AX163" s="146">
        <v>6340</v>
      </c>
      <c r="AY163" s="146">
        <v>6396</v>
      </c>
      <c r="AZ163" s="146">
        <v>6423</v>
      </c>
      <c r="BA163" s="146">
        <v>6452</v>
      </c>
      <c r="BB163" s="147">
        <v>6495</v>
      </c>
      <c r="BC163" s="145">
        <v>6485</v>
      </c>
      <c r="BD163" s="146">
        <v>6507</v>
      </c>
      <c r="BE163" s="146">
        <v>6549</v>
      </c>
      <c r="BF163" s="146">
        <v>6712</v>
      </c>
      <c r="BG163" s="146">
        <v>6906</v>
      </c>
      <c r="BH163" s="146">
        <v>6979</v>
      </c>
      <c r="BI163" s="146">
        <v>7033</v>
      </c>
      <c r="BJ163" s="146">
        <v>7018</v>
      </c>
      <c r="BK163" s="146">
        <v>6978</v>
      </c>
      <c r="BL163" s="146">
        <v>7010</v>
      </c>
      <c r="BM163" s="146">
        <v>6974</v>
      </c>
      <c r="BN163" s="147">
        <v>7009</v>
      </c>
      <c r="BO163" s="146">
        <v>7098</v>
      </c>
      <c r="BP163" s="146">
        <v>7125</v>
      </c>
      <c r="BQ163" s="146">
        <v>7149</v>
      </c>
      <c r="BR163" s="146">
        <v>7234</v>
      </c>
      <c r="BS163" s="146">
        <v>7182</v>
      </c>
      <c r="BT163" s="146">
        <v>7332</v>
      </c>
      <c r="BU163" s="146">
        <v>7299</v>
      </c>
      <c r="BV163" s="146">
        <v>7160</v>
      </c>
      <c r="BW163" s="146">
        <v>7017</v>
      </c>
      <c r="BX163" s="146">
        <v>7016</v>
      </c>
      <c r="BY163" s="146">
        <v>6958</v>
      </c>
      <c r="BZ163" s="147">
        <v>6979</v>
      </c>
      <c r="CA163" s="146">
        <v>7038</v>
      </c>
      <c r="CB163" s="146">
        <v>7013</v>
      </c>
      <c r="CC163" s="146">
        <v>7043</v>
      </c>
      <c r="CD163" s="146">
        <v>7051</v>
      </c>
      <c r="CE163" s="146">
        <v>6930</v>
      </c>
      <c r="CF163" s="146">
        <v>6932</v>
      </c>
      <c r="CG163" s="146">
        <v>6972</v>
      </c>
      <c r="CH163" s="146">
        <v>7035</v>
      </c>
      <c r="CI163" s="146">
        <v>7022</v>
      </c>
      <c r="CJ163" s="146">
        <v>7064</v>
      </c>
      <c r="CK163" s="146">
        <v>7043</v>
      </c>
      <c r="CL163" s="147">
        <v>7114</v>
      </c>
      <c r="CM163" s="145">
        <v>7247</v>
      </c>
      <c r="CN163" s="146">
        <v>7272</v>
      </c>
      <c r="CO163" s="146">
        <v>7356</v>
      </c>
      <c r="CP163" s="146">
        <v>7371</v>
      </c>
      <c r="CQ163" s="146">
        <v>7433</v>
      </c>
      <c r="CR163" s="146">
        <v>7506</v>
      </c>
      <c r="CS163" s="146">
        <v>7505</v>
      </c>
      <c r="CT163" s="146">
        <v>7698</v>
      </c>
      <c r="CU163" s="147">
        <v>7688</v>
      </c>
    </row>
    <row r="164" spans="2:99" x14ac:dyDescent="0.25">
      <c r="B164" s="143"/>
      <c r="C164" s="144" t="s">
        <v>220</v>
      </c>
      <c r="D164" s="147">
        <v>223</v>
      </c>
      <c r="E164" s="147">
        <v>482</v>
      </c>
      <c r="F164" s="147">
        <v>646</v>
      </c>
      <c r="G164" s="145">
        <v>651</v>
      </c>
      <c r="H164" s="146">
        <v>693</v>
      </c>
      <c r="I164" s="146">
        <v>655</v>
      </c>
      <c r="J164" s="146">
        <v>750</v>
      </c>
      <c r="K164" s="146">
        <v>801</v>
      </c>
      <c r="L164" s="146">
        <v>857</v>
      </c>
      <c r="M164" s="146">
        <v>866</v>
      </c>
      <c r="N164" s="146">
        <v>847</v>
      </c>
      <c r="O164" s="146">
        <v>840</v>
      </c>
      <c r="P164" s="146">
        <v>885</v>
      </c>
      <c r="Q164" s="146">
        <v>919</v>
      </c>
      <c r="R164" s="147">
        <v>1000</v>
      </c>
      <c r="S164" s="146">
        <v>1000</v>
      </c>
      <c r="T164" s="146">
        <v>1002</v>
      </c>
      <c r="U164" s="146">
        <v>1002</v>
      </c>
      <c r="V164" s="146">
        <v>1022</v>
      </c>
      <c r="W164" s="146">
        <v>1029</v>
      </c>
      <c r="X164" s="146">
        <v>1062</v>
      </c>
      <c r="Y164" s="146">
        <v>1069</v>
      </c>
      <c r="Z164" s="146">
        <v>1071</v>
      </c>
      <c r="AA164" s="146">
        <v>1062</v>
      </c>
      <c r="AB164" s="146">
        <v>1069</v>
      </c>
      <c r="AC164" s="146">
        <v>1048</v>
      </c>
      <c r="AD164" s="147">
        <v>1064</v>
      </c>
      <c r="AE164" s="146">
        <v>1105</v>
      </c>
      <c r="AF164" s="146">
        <v>1106</v>
      </c>
      <c r="AG164" s="146">
        <v>1107</v>
      </c>
      <c r="AH164" s="146">
        <v>1136</v>
      </c>
      <c r="AI164" s="146">
        <v>1149</v>
      </c>
      <c r="AJ164" s="146">
        <v>1144</v>
      </c>
      <c r="AK164" s="146">
        <v>1119</v>
      </c>
      <c r="AL164" s="146">
        <v>1093</v>
      </c>
      <c r="AM164" s="146">
        <v>1052</v>
      </c>
      <c r="AN164" s="146">
        <v>1090</v>
      </c>
      <c r="AO164" s="146">
        <v>1136</v>
      </c>
      <c r="AP164" s="147">
        <v>1193</v>
      </c>
      <c r="AQ164" s="145">
        <v>1248</v>
      </c>
      <c r="AR164" s="146">
        <v>1266</v>
      </c>
      <c r="AS164" s="146">
        <v>1455</v>
      </c>
      <c r="AT164" s="146">
        <v>1544</v>
      </c>
      <c r="AU164" s="146">
        <v>1618</v>
      </c>
      <c r="AV164" s="146">
        <v>1693</v>
      </c>
      <c r="AW164" s="146">
        <v>1786</v>
      </c>
      <c r="AX164" s="146">
        <v>1822</v>
      </c>
      <c r="AY164" s="146">
        <v>1849</v>
      </c>
      <c r="AZ164" s="146">
        <v>1826</v>
      </c>
      <c r="BA164" s="146">
        <v>1815</v>
      </c>
      <c r="BB164" s="147">
        <v>1802</v>
      </c>
      <c r="BC164" s="145">
        <v>1837</v>
      </c>
      <c r="BD164" s="146">
        <v>1842</v>
      </c>
      <c r="BE164" s="146">
        <v>1891</v>
      </c>
      <c r="BF164" s="146">
        <v>1970</v>
      </c>
      <c r="BG164" s="146">
        <v>2108</v>
      </c>
      <c r="BH164" s="146">
        <v>2137</v>
      </c>
      <c r="BI164" s="146">
        <v>2157</v>
      </c>
      <c r="BJ164" s="146">
        <v>2132</v>
      </c>
      <c r="BK164" s="146">
        <v>2131</v>
      </c>
      <c r="BL164" s="146">
        <v>2122</v>
      </c>
      <c r="BM164" s="146">
        <v>2117</v>
      </c>
      <c r="BN164" s="147">
        <v>2192</v>
      </c>
      <c r="BO164" s="146">
        <v>2094</v>
      </c>
      <c r="BP164" s="146">
        <v>2061</v>
      </c>
      <c r="BQ164" s="146">
        <v>2075</v>
      </c>
      <c r="BR164" s="146">
        <v>2089</v>
      </c>
      <c r="BS164" s="146">
        <v>2087</v>
      </c>
      <c r="BT164" s="146">
        <v>2094</v>
      </c>
      <c r="BU164" s="146">
        <v>2100</v>
      </c>
      <c r="BV164" s="146">
        <v>2116</v>
      </c>
      <c r="BW164" s="146">
        <v>2097</v>
      </c>
      <c r="BX164" s="146">
        <v>2119</v>
      </c>
      <c r="BY164" s="146">
        <v>2124</v>
      </c>
      <c r="BZ164" s="147">
        <v>2141</v>
      </c>
      <c r="CA164" s="146">
        <v>2155</v>
      </c>
      <c r="CB164" s="146">
        <v>2140</v>
      </c>
      <c r="CC164" s="146">
        <v>2138</v>
      </c>
      <c r="CD164" s="146">
        <v>2152</v>
      </c>
      <c r="CE164" s="146">
        <v>2165</v>
      </c>
      <c r="CF164" s="146">
        <v>2138</v>
      </c>
      <c r="CG164" s="146">
        <v>2153</v>
      </c>
      <c r="CH164" s="146">
        <v>2154</v>
      </c>
      <c r="CI164" s="146">
        <v>2181</v>
      </c>
      <c r="CJ164" s="146">
        <v>2187</v>
      </c>
      <c r="CK164" s="146">
        <v>2171</v>
      </c>
      <c r="CL164" s="147">
        <v>2214</v>
      </c>
      <c r="CM164" s="145">
        <v>2738</v>
      </c>
      <c r="CN164" s="146">
        <v>2809</v>
      </c>
      <c r="CO164" s="146">
        <v>2795</v>
      </c>
      <c r="CP164" s="146">
        <v>2841</v>
      </c>
      <c r="CQ164" s="146">
        <v>2828</v>
      </c>
      <c r="CR164" s="146">
        <v>2869</v>
      </c>
      <c r="CS164" s="146">
        <v>2873</v>
      </c>
      <c r="CT164" s="146">
        <v>2846</v>
      </c>
      <c r="CU164" s="147">
        <v>2860</v>
      </c>
    </row>
    <row r="165" spans="2:99" x14ac:dyDescent="0.25">
      <c r="B165" s="143"/>
      <c r="C165" s="144" t="s">
        <v>221</v>
      </c>
      <c r="D165" s="147">
        <v>485</v>
      </c>
      <c r="E165" s="147">
        <v>865</v>
      </c>
      <c r="F165" s="147">
        <v>1010</v>
      </c>
      <c r="G165" s="145">
        <v>1004</v>
      </c>
      <c r="H165" s="146">
        <v>1034</v>
      </c>
      <c r="I165" s="146">
        <v>1008</v>
      </c>
      <c r="J165" s="146">
        <v>1134</v>
      </c>
      <c r="K165" s="146">
        <v>1227</v>
      </c>
      <c r="L165" s="146">
        <v>1334</v>
      </c>
      <c r="M165" s="146">
        <v>1420</v>
      </c>
      <c r="N165" s="146">
        <v>1388</v>
      </c>
      <c r="O165" s="146">
        <v>1392</v>
      </c>
      <c r="P165" s="146">
        <v>1412</v>
      </c>
      <c r="Q165" s="146">
        <v>1427</v>
      </c>
      <c r="R165" s="147">
        <v>1456</v>
      </c>
      <c r="S165" s="146">
        <v>1424</v>
      </c>
      <c r="T165" s="146">
        <v>1431</v>
      </c>
      <c r="U165" s="146">
        <v>1440</v>
      </c>
      <c r="V165" s="146">
        <v>1443</v>
      </c>
      <c r="W165" s="146">
        <v>1454</v>
      </c>
      <c r="X165" s="146">
        <v>1459</v>
      </c>
      <c r="Y165" s="146">
        <v>1446</v>
      </c>
      <c r="Z165" s="146">
        <v>1422</v>
      </c>
      <c r="AA165" s="146">
        <v>1389</v>
      </c>
      <c r="AB165" s="146">
        <v>1386</v>
      </c>
      <c r="AC165" s="146">
        <v>1353</v>
      </c>
      <c r="AD165" s="147">
        <v>1357</v>
      </c>
      <c r="AE165" s="146">
        <v>1316</v>
      </c>
      <c r="AF165" s="146">
        <v>1308</v>
      </c>
      <c r="AG165" s="146">
        <v>1304</v>
      </c>
      <c r="AH165" s="146">
        <v>1292</v>
      </c>
      <c r="AI165" s="146">
        <v>1259</v>
      </c>
      <c r="AJ165" s="146">
        <v>1248</v>
      </c>
      <c r="AK165" s="146">
        <v>1211</v>
      </c>
      <c r="AL165" s="146">
        <v>1182</v>
      </c>
      <c r="AM165" s="146">
        <v>1154</v>
      </c>
      <c r="AN165" s="146">
        <v>1152</v>
      </c>
      <c r="AO165" s="146">
        <v>1181</v>
      </c>
      <c r="AP165" s="147">
        <v>1207</v>
      </c>
      <c r="AQ165" s="145">
        <v>1239</v>
      </c>
      <c r="AR165" s="146">
        <v>1243</v>
      </c>
      <c r="AS165" s="146">
        <v>962</v>
      </c>
      <c r="AT165" s="146">
        <v>993</v>
      </c>
      <c r="AU165" s="146">
        <v>1028</v>
      </c>
      <c r="AV165" s="146">
        <v>1046</v>
      </c>
      <c r="AW165" s="146">
        <v>1054</v>
      </c>
      <c r="AX165" s="146">
        <v>1078</v>
      </c>
      <c r="AY165" s="146">
        <v>1100</v>
      </c>
      <c r="AZ165" s="146">
        <v>1108</v>
      </c>
      <c r="BA165" s="146">
        <v>1159</v>
      </c>
      <c r="BB165" s="147">
        <v>1223</v>
      </c>
      <c r="BC165" s="145">
        <v>1238</v>
      </c>
      <c r="BD165" s="146">
        <v>1224</v>
      </c>
      <c r="BE165" s="146">
        <v>1235</v>
      </c>
      <c r="BF165" s="146">
        <v>1297</v>
      </c>
      <c r="BG165" s="146">
        <v>1377</v>
      </c>
      <c r="BH165" s="146">
        <v>1442</v>
      </c>
      <c r="BI165" s="146">
        <v>1468</v>
      </c>
      <c r="BJ165" s="146">
        <v>1459</v>
      </c>
      <c r="BK165" s="146">
        <v>1447</v>
      </c>
      <c r="BL165" s="146">
        <v>1449</v>
      </c>
      <c r="BM165" s="146">
        <v>1435</v>
      </c>
      <c r="BN165" s="147">
        <v>1527</v>
      </c>
      <c r="BO165" s="146">
        <v>1480</v>
      </c>
      <c r="BP165" s="146">
        <v>1481</v>
      </c>
      <c r="BQ165" s="146">
        <v>1503</v>
      </c>
      <c r="BR165" s="146">
        <v>1522</v>
      </c>
      <c r="BS165" s="146">
        <v>1541</v>
      </c>
      <c r="BT165" s="146">
        <v>1550</v>
      </c>
      <c r="BU165" s="146">
        <v>1552</v>
      </c>
      <c r="BV165" s="146">
        <v>1541</v>
      </c>
      <c r="BW165" s="146">
        <v>1535</v>
      </c>
      <c r="BX165" s="146">
        <v>1536</v>
      </c>
      <c r="BY165" s="146">
        <v>1535</v>
      </c>
      <c r="BZ165" s="147">
        <v>1539</v>
      </c>
      <c r="CA165" s="146">
        <v>1544</v>
      </c>
      <c r="CB165" s="146">
        <v>1557</v>
      </c>
      <c r="CC165" s="146">
        <v>1542</v>
      </c>
      <c r="CD165" s="146">
        <v>1544</v>
      </c>
      <c r="CE165" s="146">
        <v>1540</v>
      </c>
      <c r="CF165" s="146">
        <v>1571</v>
      </c>
      <c r="CG165" s="146">
        <v>1571</v>
      </c>
      <c r="CH165" s="146">
        <v>1580</v>
      </c>
      <c r="CI165" s="146">
        <v>1604</v>
      </c>
      <c r="CJ165" s="146">
        <v>1627</v>
      </c>
      <c r="CK165" s="146">
        <v>1663</v>
      </c>
      <c r="CL165" s="147">
        <v>1708</v>
      </c>
      <c r="CM165" s="145">
        <v>1736</v>
      </c>
      <c r="CN165" s="146">
        <v>1771</v>
      </c>
      <c r="CO165" s="146">
        <v>1802</v>
      </c>
      <c r="CP165" s="146">
        <v>1855</v>
      </c>
      <c r="CQ165" s="146">
        <v>2102</v>
      </c>
      <c r="CR165" s="146">
        <v>2235</v>
      </c>
      <c r="CS165" s="146">
        <v>2374</v>
      </c>
      <c r="CT165" s="146">
        <v>2453</v>
      </c>
      <c r="CU165" s="147">
        <v>2497</v>
      </c>
    </row>
    <row r="166" spans="2:99" x14ac:dyDescent="0.25">
      <c r="B166" s="143"/>
      <c r="C166" s="144" t="s">
        <v>222</v>
      </c>
      <c r="D166" s="147">
        <v>322</v>
      </c>
      <c r="E166" s="147">
        <v>459</v>
      </c>
      <c r="F166" s="147">
        <v>767</v>
      </c>
      <c r="G166" s="145">
        <v>759</v>
      </c>
      <c r="H166" s="146">
        <v>747</v>
      </c>
      <c r="I166" s="146">
        <v>2231</v>
      </c>
      <c r="J166" s="146">
        <v>2255</v>
      </c>
      <c r="K166" s="146">
        <v>2347</v>
      </c>
      <c r="L166" s="146">
        <v>2432</v>
      </c>
      <c r="M166" s="146">
        <v>2397</v>
      </c>
      <c r="N166" s="146">
        <v>2422</v>
      </c>
      <c r="O166" s="146">
        <v>2256</v>
      </c>
      <c r="P166" s="146">
        <v>2417</v>
      </c>
      <c r="Q166" s="146">
        <v>2363</v>
      </c>
      <c r="R166" s="147">
        <v>2487</v>
      </c>
      <c r="S166" s="146">
        <v>2548</v>
      </c>
      <c r="T166" s="146">
        <v>2622</v>
      </c>
      <c r="U166" s="146">
        <v>2658</v>
      </c>
      <c r="V166" s="146">
        <v>2710</v>
      </c>
      <c r="W166" s="146">
        <v>2727</v>
      </c>
      <c r="X166" s="146">
        <v>2787</v>
      </c>
      <c r="Y166" s="146">
        <v>2843</v>
      </c>
      <c r="Z166" s="146">
        <v>2892</v>
      </c>
      <c r="AA166" s="146">
        <v>2953</v>
      </c>
      <c r="AB166" s="146">
        <v>3025</v>
      </c>
      <c r="AC166" s="146">
        <v>2993</v>
      </c>
      <c r="AD166" s="147">
        <v>3007</v>
      </c>
      <c r="AE166" s="146">
        <v>3058</v>
      </c>
      <c r="AF166" s="146">
        <v>3066</v>
      </c>
      <c r="AG166" s="146">
        <v>3097</v>
      </c>
      <c r="AH166" s="146">
        <v>3142</v>
      </c>
      <c r="AI166" s="146">
        <v>3125</v>
      </c>
      <c r="AJ166" s="146">
        <v>3133</v>
      </c>
      <c r="AK166" s="146">
        <v>3130</v>
      </c>
      <c r="AL166" s="146">
        <v>3127</v>
      </c>
      <c r="AM166" s="146">
        <v>3103</v>
      </c>
      <c r="AN166" s="146">
        <v>3180</v>
      </c>
      <c r="AO166" s="146">
        <v>3219</v>
      </c>
      <c r="AP166" s="147">
        <v>3308</v>
      </c>
      <c r="AQ166" s="145">
        <v>3390</v>
      </c>
      <c r="AR166" s="146">
        <v>3428</v>
      </c>
      <c r="AS166" s="146">
        <v>3565</v>
      </c>
      <c r="AT166" s="146">
        <v>3750</v>
      </c>
      <c r="AU166" s="146">
        <v>3856</v>
      </c>
      <c r="AV166" s="146">
        <v>3970</v>
      </c>
      <c r="AW166" s="146">
        <v>4110</v>
      </c>
      <c r="AX166" s="146">
        <v>4164</v>
      </c>
      <c r="AY166" s="146">
        <v>4273</v>
      </c>
      <c r="AZ166" s="146">
        <v>4344</v>
      </c>
      <c r="BA166" s="146">
        <v>4348</v>
      </c>
      <c r="BB166" s="147">
        <v>4432</v>
      </c>
      <c r="BC166" s="145">
        <v>4513</v>
      </c>
      <c r="BD166" s="146">
        <v>4558</v>
      </c>
      <c r="BE166" s="146">
        <v>4605</v>
      </c>
      <c r="BF166" s="146">
        <v>4621</v>
      </c>
      <c r="BG166" s="146">
        <v>4687</v>
      </c>
      <c r="BH166" s="146">
        <v>4811</v>
      </c>
      <c r="BI166" s="146">
        <v>4815</v>
      </c>
      <c r="BJ166" s="146">
        <v>4798</v>
      </c>
      <c r="BK166" s="146">
        <v>4831</v>
      </c>
      <c r="BL166" s="146">
        <v>4842</v>
      </c>
      <c r="BM166" s="146">
        <v>4868</v>
      </c>
      <c r="BN166" s="147">
        <v>4878</v>
      </c>
      <c r="BO166" s="146">
        <v>4942</v>
      </c>
      <c r="BP166" s="146">
        <v>5006</v>
      </c>
      <c r="BQ166" s="146">
        <v>5113</v>
      </c>
      <c r="BR166" s="146">
        <v>5182</v>
      </c>
      <c r="BS166" s="146">
        <v>5320</v>
      </c>
      <c r="BT166" s="146">
        <v>5349</v>
      </c>
      <c r="BU166" s="146">
        <v>5236</v>
      </c>
      <c r="BV166" s="146">
        <v>5299</v>
      </c>
      <c r="BW166" s="146">
        <v>5298</v>
      </c>
      <c r="BX166" s="146">
        <v>5209</v>
      </c>
      <c r="BY166" s="146">
        <v>5172</v>
      </c>
      <c r="BZ166" s="147">
        <v>5163</v>
      </c>
      <c r="CA166" s="146">
        <v>5193</v>
      </c>
      <c r="CB166" s="146">
        <v>5234</v>
      </c>
      <c r="CC166" s="146">
        <v>5355</v>
      </c>
      <c r="CD166" s="146">
        <v>5408</v>
      </c>
      <c r="CE166" s="146">
        <v>5353</v>
      </c>
      <c r="CF166" s="146">
        <v>5374</v>
      </c>
      <c r="CG166" s="146">
        <v>5396</v>
      </c>
      <c r="CH166" s="146">
        <v>5386</v>
      </c>
      <c r="CI166" s="146">
        <v>5423</v>
      </c>
      <c r="CJ166" s="146">
        <v>5478</v>
      </c>
      <c r="CK166" s="146">
        <v>5375</v>
      </c>
      <c r="CL166" s="147">
        <v>5496</v>
      </c>
      <c r="CM166" s="145">
        <v>5537</v>
      </c>
      <c r="CN166" s="146">
        <v>5648</v>
      </c>
      <c r="CO166" s="146">
        <v>5711</v>
      </c>
      <c r="CP166" s="146">
        <v>5732</v>
      </c>
      <c r="CQ166" s="146">
        <v>5738</v>
      </c>
      <c r="CR166" s="146">
        <v>5904</v>
      </c>
      <c r="CS166" s="146">
        <v>5879</v>
      </c>
      <c r="CT166" s="146">
        <v>5956</v>
      </c>
      <c r="CU166" s="147">
        <v>5946</v>
      </c>
    </row>
    <row r="167" spans="2:99" x14ac:dyDescent="0.25">
      <c r="B167" s="143"/>
      <c r="C167" s="144" t="s">
        <v>223</v>
      </c>
      <c r="D167" s="147">
        <v>8840</v>
      </c>
      <c r="E167" s="147">
        <v>10178</v>
      </c>
      <c r="F167" s="147">
        <v>11465</v>
      </c>
      <c r="G167" s="145">
        <v>11625</v>
      </c>
      <c r="H167" s="146">
        <v>11628</v>
      </c>
      <c r="I167" s="146">
        <v>11208</v>
      </c>
      <c r="J167" s="146">
        <v>11264</v>
      </c>
      <c r="K167" s="146">
        <v>11526</v>
      </c>
      <c r="L167" s="146">
        <v>11613</v>
      </c>
      <c r="M167" s="146">
        <v>11651</v>
      </c>
      <c r="N167" s="146">
        <v>11781</v>
      </c>
      <c r="O167" s="146">
        <v>11906</v>
      </c>
      <c r="P167" s="146">
        <v>11950</v>
      </c>
      <c r="Q167" s="146">
        <v>12132</v>
      </c>
      <c r="R167" s="147">
        <v>12320</v>
      </c>
      <c r="S167" s="146">
        <v>12375</v>
      </c>
      <c r="T167" s="146">
        <v>12377</v>
      </c>
      <c r="U167" s="146">
        <v>12406</v>
      </c>
      <c r="V167" s="146">
        <v>12433</v>
      </c>
      <c r="W167" s="146">
        <v>12546</v>
      </c>
      <c r="X167" s="146">
        <v>12572</v>
      </c>
      <c r="Y167" s="146">
        <v>12544</v>
      </c>
      <c r="Z167" s="146">
        <v>12594</v>
      </c>
      <c r="AA167" s="146">
        <v>12570</v>
      </c>
      <c r="AB167" s="146">
        <v>12603</v>
      </c>
      <c r="AC167" s="146">
        <v>12549</v>
      </c>
      <c r="AD167" s="147">
        <v>12645</v>
      </c>
      <c r="AE167" s="146">
        <v>12760</v>
      </c>
      <c r="AF167" s="146">
        <v>12689</v>
      </c>
      <c r="AG167" s="146">
        <v>13067</v>
      </c>
      <c r="AH167" s="146">
        <v>13148</v>
      </c>
      <c r="AI167" s="146">
        <v>13178</v>
      </c>
      <c r="AJ167" s="146">
        <v>13255</v>
      </c>
      <c r="AK167" s="146">
        <v>13177</v>
      </c>
      <c r="AL167" s="146">
        <v>13319</v>
      </c>
      <c r="AM167" s="146">
        <v>13267</v>
      </c>
      <c r="AN167" s="146">
        <v>13439</v>
      </c>
      <c r="AO167" s="146">
        <v>13578</v>
      </c>
      <c r="AP167" s="147">
        <v>13685</v>
      </c>
      <c r="AQ167" s="145">
        <v>13717</v>
      </c>
      <c r="AR167" s="146">
        <v>13757</v>
      </c>
      <c r="AS167" s="146">
        <v>14142</v>
      </c>
      <c r="AT167" s="146">
        <v>14450</v>
      </c>
      <c r="AU167" s="146">
        <v>14565</v>
      </c>
      <c r="AV167" s="146">
        <v>14688</v>
      </c>
      <c r="AW167" s="146">
        <v>14901</v>
      </c>
      <c r="AX167" s="146">
        <v>15027</v>
      </c>
      <c r="AY167" s="146">
        <v>15167</v>
      </c>
      <c r="AZ167" s="146">
        <v>15340</v>
      </c>
      <c r="BA167" s="146">
        <v>15354</v>
      </c>
      <c r="BB167" s="147">
        <v>15430</v>
      </c>
      <c r="BC167" s="145">
        <v>15473</v>
      </c>
      <c r="BD167" s="146">
        <v>15515</v>
      </c>
      <c r="BE167" s="146">
        <v>15748</v>
      </c>
      <c r="BF167" s="146">
        <v>15853</v>
      </c>
      <c r="BG167" s="146">
        <v>15991</v>
      </c>
      <c r="BH167" s="146">
        <v>16147</v>
      </c>
      <c r="BI167" s="146">
        <v>16094</v>
      </c>
      <c r="BJ167" s="146">
        <v>16214</v>
      </c>
      <c r="BK167" s="146">
        <v>16188</v>
      </c>
      <c r="BL167" s="146">
        <v>16218</v>
      </c>
      <c r="BM167" s="146">
        <v>16256</v>
      </c>
      <c r="BN167" s="147">
        <v>16272</v>
      </c>
      <c r="BO167" s="146">
        <v>16157</v>
      </c>
      <c r="BP167" s="146">
        <v>16248</v>
      </c>
      <c r="BQ167" s="146">
        <v>16330</v>
      </c>
      <c r="BR167" s="146">
        <v>16411</v>
      </c>
      <c r="BS167" s="146">
        <v>16639</v>
      </c>
      <c r="BT167" s="146">
        <v>16787</v>
      </c>
      <c r="BU167" s="146">
        <v>16832</v>
      </c>
      <c r="BV167" s="146">
        <v>16839</v>
      </c>
      <c r="BW167" s="146">
        <v>16868</v>
      </c>
      <c r="BX167" s="146">
        <v>16964</v>
      </c>
      <c r="BY167" s="146">
        <v>17213</v>
      </c>
      <c r="BZ167" s="147">
        <v>17191</v>
      </c>
      <c r="CA167" s="146">
        <v>17233</v>
      </c>
      <c r="CB167" s="146">
        <v>17276</v>
      </c>
      <c r="CC167" s="146">
        <v>17279</v>
      </c>
      <c r="CD167" s="146">
        <v>17535</v>
      </c>
      <c r="CE167" s="146">
        <v>17636</v>
      </c>
      <c r="CF167" s="146">
        <v>17759</v>
      </c>
      <c r="CG167" s="146">
        <v>17852</v>
      </c>
      <c r="CH167" s="146">
        <v>17986</v>
      </c>
      <c r="CI167" s="146">
        <v>18088</v>
      </c>
      <c r="CJ167" s="146">
        <v>18079</v>
      </c>
      <c r="CK167" s="146">
        <v>18174</v>
      </c>
      <c r="CL167" s="147">
        <v>18129</v>
      </c>
      <c r="CM167" s="145">
        <v>16808</v>
      </c>
      <c r="CN167" s="146">
        <v>16701</v>
      </c>
      <c r="CO167" s="146">
        <v>17470</v>
      </c>
      <c r="CP167" s="146">
        <v>17754</v>
      </c>
      <c r="CQ167" s="146">
        <v>17918</v>
      </c>
      <c r="CR167" s="146">
        <v>18005</v>
      </c>
      <c r="CS167" s="146">
        <v>18012</v>
      </c>
      <c r="CT167" s="146">
        <v>18031</v>
      </c>
      <c r="CU167" s="147">
        <v>18078</v>
      </c>
    </row>
    <row r="168" spans="2:99" x14ac:dyDescent="0.25">
      <c r="B168" s="143"/>
      <c r="C168" s="144" t="s">
        <v>224</v>
      </c>
      <c r="D168" s="147">
        <v>13286</v>
      </c>
      <c r="E168" s="147">
        <v>16249</v>
      </c>
      <c r="F168" s="147">
        <v>18560</v>
      </c>
      <c r="G168" s="145">
        <v>18847</v>
      </c>
      <c r="H168" s="146">
        <v>19014</v>
      </c>
      <c r="I168" s="146">
        <v>18479</v>
      </c>
      <c r="J168" s="146">
        <v>19223</v>
      </c>
      <c r="K168" s="146">
        <v>19846</v>
      </c>
      <c r="L168" s="146">
        <v>20541</v>
      </c>
      <c r="M168" s="146">
        <v>20693</v>
      </c>
      <c r="N168" s="146">
        <v>20862</v>
      </c>
      <c r="O168" s="146">
        <v>20908</v>
      </c>
      <c r="P168" s="146">
        <v>21137</v>
      </c>
      <c r="Q168" s="146">
        <v>21222</v>
      </c>
      <c r="R168" s="147">
        <v>21233</v>
      </c>
      <c r="S168" s="146">
        <v>21338</v>
      </c>
      <c r="T168" s="146">
        <v>20864</v>
      </c>
      <c r="U168" s="146">
        <v>21490</v>
      </c>
      <c r="V168" s="146">
        <v>21749</v>
      </c>
      <c r="W168" s="146">
        <v>21865</v>
      </c>
      <c r="X168" s="146">
        <v>22093</v>
      </c>
      <c r="Y168" s="146">
        <v>22016</v>
      </c>
      <c r="Z168" s="146">
        <v>22003</v>
      </c>
      <c r="AA168" s="146">
        <v>21661</v>
      </c>
      <c r="AB168" s="146">
        <v>21471</v>
      </c>
      <c r="AC168" s="146">
        <v>21001</v>
      </c>
      <c r="AD168" s="147">
        <v>20883</v>
      </c>
      <c r="AE168" s="146">
        <v>20885</v>
      </c>
      <c r="AF168" s="146">
        <v>20738</v>
      </c>
      <c r="AG168" s="146">
        <v>20957</v>
      </c>
      <c r="AH168" s="146">
        <v>21015</v>
      </c>
      <c r="AI168" s="146">
        <v>20887</v>
      </c>
      <c r="AJ168" s="146">
        <v>20985</v>
      </c>
      <c r="AK168" s="146">
        <v>20832</v>
      </c>
      <c r="AL168" s="146">
        <v>20577</v>
      </c>
      <c r="AM168" s="146">
        <v>20246</v>
      </c>
      <c r="AN168" s="146">
        <v>20617</v>
      </c>
      <c r="AO168" s="146">
        <v>21336</v>
      </c>
      <c r="AP168" s="147">
        <v>21929</v>
      </c>
      <c r="AQ168" s="145">
        <v>22411</v>
      </c>
      <c r="AR168" s="146">
        <v>22707</v>
      </c>
      <c r="AS168" s="146">
        <v>25015</v>
      </c>
      <c r="AT168" s="146">
        <v>25758</v>
      </c>
      <c r="AU168" s="146">
        <v>26481</v>
      </c>
      <c r="AV168" s="146">
        <v>27038</v>
      </c>
      <c r="AW168" s="146">
        <v>27541</v>
      </c>
      <c r="AX168" s="146">
        <v>27962</v>
      </c>
      <c r="AY168" s="146">
        <v>28349</v>
      </c>
      <c r="AZ168" s="146">
        <v>28401</v>
      </c>
      <c r="BA168" s="146">
        <v>28553</v>
      </c>
      <c r="BB168" s="147">
        <v>28723</v>
      </c>
      <c r="BC168" s="145">
        <v>28826</v>
      </c>
      <c r="BD168" s="146">
        <v>28961</v>
      </c>
      <c r="BE168" s="146">
        <v>29173</v>
      </c>
      <c r="BF168" s="146">
        <v>29514</v>
      </c>
      <c r="BG168" s="146">
        <v>29865</v>
      </c>
      <c r="BH168" s="146">
        <v>30416</v>
      </c>
      <c r="BI168" s="146">
        <v>30247</v>
      </c>
      <c r="BJ168" s="146">
        <v>30137</v>
      </c>
      <c r="BK168" s="146">
        <v>30009</v>
      </c>
      <c r="BL168" s="146">
        <v>29934</v>
      </c>
      <c r="BM168" s="146">
        <v>29806</v>
      </c>
      <c r="BN168" s="147">
        <v>30019</v>
      </c>
      <c r="BO168" s="146">
        <v>29774</v>
      </c>
      <c r="BP168" s="146">
        <v>29849</v>
      </c>
      <c r="BQ168" s="146">
        <v>30274</v>
      </c>
      <c r="BR168" s="146">
        <v>30571</v>
      </c>
      <c r="BS168" s="146">
        <v>30577</v>
      </c>
      <c r="BT168" s="146">
        <v>31407</v>
      </c>
      <c r="BU168" s="146">
        <v>31393</v>
      </c>
      <c r="BV168" s="146">
        <v>31159</v>
      </c>
      <c r="BW168" s="146">
        <v>31183</v>
      </c>
      <c r="BX168" s="146">
        <v>31249</v>
      </c>
      <c r="BY168" s="146">
        <v>31302</v>
      </c>
      <c r="BZ168" s="147">
        <v>31359</v>
      </c>
      <c r="CA168" s="146">
        <v>30658</v>
      </c>
      <c r="CB168" s="146">
        <v>30966</v>
      </c>
      <c r="CC168" s="146">
        <v>31949</v>
      </c>
      <c r="CD168" s="146">
        <v>32168</v>
      </c>
      <c r="CE168" s="146">
        <v>32052</v>
      </c>
      <c r="CF168" s="146">
        <v>32137</v>
      </c>
      <c r="CG168" s="146">
        <v>32349</v>
      </c>
      <c r="CH168" s="146">
        <v>32297</v>
      </c>
      <c r="CI168" s="146">
        <v>32398</v>
      </c>
      <c r="CJ168" s="146">
        <v>32433</v>
      </c>
      <c r="CK168" s="146">
        <v>32531</v>
      </c>
      <c r="CL168" s="147">
        <v>32746</v>
      </c>
      <c r="CM168" s="145">
        <v>32243</v>
      </c>
      <c r="CN168" s="146">
        <v>31955</v>
      </c>
      <c r="CO168" s="146">
        <v>32311</v>
      </c>
      <c r="CP168" s="146">
        <v>32983</v>
      </c>
      <c r="CQ168" s="146">
        <v>32910</v>
      </c>
      <c r="CR168" s="146">
        <v>33517</v>
      </c>
      <c r="CS168" s="146">
        <v>33560</v>
      </c>
      <c r="CT168" s="146">
        <v>33621</v>
      </c>
      <c r="CU168" s="147">
        <v>33727</v>
      </c>
    </row>
    <row r="169" spans="2:99" x14ac:dyDescent="0.25">
      <c r="B169" s="143"/>
      <c r="C169" s="144" t="s">
        <v>225</v>
      </c>
      <c r="D169" s="147">
        <v>183</v>
      </c>
      <c r="E169" s="147">
        <v>372</v>
      </c>
      <c r="F169" s="147">
        <v>575</v>
      </c>
      <c r="G169" s="145">
        <v>597</v>
      </c>
      <c r="H169" s="146">
        <v>597</v>
      </c>
      <c r="I169" s="146">
        <v>559</v>
      </c>
      <c r="J169" s="146">
        <v>681</v>
      </c>
      <c r="K169" s="146">
        <v>721</v>
      </c>
      <c r="L169" s="146">
        <v>820</v>
      </c>
      <c r="M169" s="146">
        <v>844</v>
      </c>
      <c r="N169" s="146">
        <v>866</v>
      </c>
      <c r="O169" s="146">
        <v>883</v>
      </c>
      <c r="P169" s="146">
        <v>919</v>
      </c>
      <c r="Q169" s="146">
        <v>974</v>
      </c>
      <c r="R169" s="147">
        <v>986</v>
      </c>
      <c r="S169" s="146">
        <v>1014</v>
      </c>
      <c r="T169" s="146">
        <v>1053</v>
      </c>
      <c r="U169" s="146">
        <v>1124</v>
      </c>
      <c r="V169" s="146">
        <v>1165</v>
      </c>
      <c r="W169" s="146">
        <v>1170</v>
      </c>
      <c r="X169" s="146">
        <v>1196</v>
      </c>
      <c r="Y169" s="146">
        <v>1226</v>
      </c>
      <c r="Z169" s="146">
        <v>1217</v>
      </c>
      <c r="AA169" s="146">
        <v>1192</v>
      </c>
      <c r="AB169" s="146">
        <v>1197</v>
      </c>
      <c r="AC169" s="146">
        <v>1134</v>
      </c>
      <c r="AD169" s="147">
        <v>1146</v>
      </c>
      <c r="AE169" s="146">
        <v>1173</v>
      </c>
      <c r="AF169" s="146">
        <v>1166</v>
      </c>
      <c r="AG169" s="146">
        <v>1185</v>
      </c>
      <c r="AH169" s="146">
        <v>1204</v>
      </c>
      <c r="AI169" s="146">
        <v>1183</v>
      </c>
      <c r="AJ169" s="146">
        <v>1191</v>
      </c>
      <c r="AK169" s="146">
        <v>1165</v>
      </c>
      <c r="AL169" s="146">
        <v>1156</v>
      </c>
      <c r="AM169" s="146">
        <v>1140</v>
      </c>
      <c r="AN169" s="146">
        <v>1173</v>
      </c>
      <c r="AO169" s="146">
        <v>1251</v>
      </c>
      <c r="AP169" s="147">
        <v>1349</v>
      </c>
      <c r="AQ169" s="145">
        <v>1393</v>
      </c>
      <c r="AR169" s="146">
        <v>1419</v>
      </c>
      <c r="AS169" s="146">
        <v>1402</v>
      </c>
      <c r="AT169" s="146">
        <v>1460</v>
      </c>
      <c r="AU169" s="146">
        <v>1508</v>
      </c>
      <c r="AV169" s="146">
        <v>1579</v>
      </c>
      <c r="AW169" s="146">
        <v>1638</v>
      </c>
      <c r="AX169" s="146">
        <v>1705</v>
      </c>
      <c r="AY169" s="146">
        <v>1744</v>
      </c>
      <c r="AZ169" s="146">
        <v>1820</v>
      </c>
      <c r="BA169" s="146">
        <v>1837</v>
      </c>
      <c r="BB169" s="147">
        <v>1837</v>
      </c>
      <c r="BC169" s="145">
        <v>1879</v>
      </c>
      <c r="BD169" s="146">
        <v>1922</v>
      </c>
      <c r="BE169" s="146">
        <v>1977</v>
      </c>
      <c r="BF169" s="146">
        <v>2034</v>
      </c>
      <c r="BG169" s="146">
        <v>2072</v>
      </c>
      <c r="BH169" s="146">
        <v>2115</v>
      </c>
      <c r="BI169" s="146">
        <v>2100</v>
      </c>
      <c r="BJ169" s="146">
        <v>2091</v>
      </c>
      <c r="BK169" s="146">
        <v>2091</v>
      </c>
      <c r="BL169" s="146">
        <v>2114</v>
      </c>
      <c r="BM169" s="146">
        <v>2078</v>
      </c>
      <c r="BN169" s="147">
        <v>2131</v>
      </c>
      <c r="BO169" s="146">
        <v>2122</v>
      </c>
      <c r="BP169" s="146">
        <v>2151</v>
      </c>
      <c r="BQ169" s="146">
        <v>2205</v>
      </c>
      <c r="BR169" s="146">
        <v>2227</v>
      </c>
      <c r="BS169" s="146">
        <v>2254</v>
      </c>
      <c r="BT169" s="146">
        <v>2271</v>
      </c>
      <c r="BU169" s="146">
        <v>2283</v>
      </c>
      <c r="BV169" s="146">
        <v>2297</v>
      </c>
      <c r="BW169" s="146">
        <v>2293</v>
      </c>
      <c r="BX169" s="146">
        <v>2284</v>
      </c>
      <c r="BY169" s="146">
        <v>2289</v>
      </c>
      <c r="BZ169" s="147">
        <v>2278</v>
      </c>
      <c r="CA169" s="146">
        <v>3090</v>
      </c>
      <c r="CB169" s="146">
        <v>3121</v>
      </c>
      <c r="CC169" s="146">
        <v>2330</v>
      </c>
      <c r="CD169" s="146">
        <v>2399</v>
      </c>
      <c r="CE169" s="146">
        <v>2413</v>
      </c>
      <c r="CF169" s="146">
        <v>2441</v>
      </c>
      <c r="CG169" s="146">
        <v>2454</v>
      </c>
      <c r="CH169" s="146">
        <v>2508</v>
      </c>
      <c r="CI169" s="146">
        <v>2541</v>
      </c>
      <c r="CJ169" s="146">
        <v>2559</v>
      </c>
      <c r="CK169" s="146">
        <v>2608</v>
      </c>
      <c r="CL169" s="147">
        <v>2605</v>
      </c>
      <c r="CM169" s="145">
        <v>2515</v>
      </c>
      <c r="CN169" s="146">
        <v>2536</v>
      </c>
      <c r="CO169" s="146">
        <v>2602</v>
      </c>
      <c r="CP169" s="146">
        <v>2649</v>
      </c>
      <c r="CQ169" s="146">
        <v>2646</v>
      </c>
      <c r="CR169" s="146">
        <v>2685</v>
      </c>
      <c r="CS169" s="146">
        <v>2615</v>
      </c>
      <c r="CT169" s="146">
        <v>2691</v>
      </c>
      <c r="CU169" s="147">
        <v>2735</v>
      </c>
    </row>
    <row r="170" spans="2:99" x14ac:dyDescent="0.25">
      <c r="B170" s="143"/>
      <c r="C170" s="144" t="s">
        <v>226</v>
      </c>
      <c r="D170" s="147">
        <v>59</v>
      </c>
      <c r="E170" s="147">
        <v>114</v>
      </c>
      <c r="F170" s="147">
        <v>129</v>
      </c>
      <c r="G170" s="145">
        <v>147</v>
      </c>
      <c r="H170" s="146">
        <v>161</v>
      </c>
      <c r="I170" s="146">
        <v>127</v>
      </c>
      <c r="J170" s="146">
        <v>135</v>
      </c>
      <c r="K170" s="146">
        <v>149</v>
      </c>
      <c r="L170" s="146">
        <v>154</v>
      </c>
      <c r="M170" s="146">
        <v>186</v>
      </c>
      <c r="N170" s="146">
        <v>185</v>
      </c>
      <c r="O170" s="146">
        <v>187</v>
      </c>
      <c r="P170" s="146">
        <v>188</v>
      </c>
      <c r="Q170" s="146">
        <v>187</v>
      </c>
      <c r="R170" s="147">
        <v>190</v>
      </c>
      <c r="S170" s="146">
        <v>204</v>
      </c>
      <c r="T170" s="146">
        <v>207</v>
      </c>
      <c r="U170" s="146">
        <v>197</v>
      </c>
      <c r="V170" s="146">
        <v>196</v>
      </c>
      <c r="W170" s="146">
        <v>199</v>
      </c>
      <c r="X170" s="146">
        <v>200</v>
      </c>
      <c r="Y170" s="146">
        <v>201</v>
      </c>
      <c r="Z170" s="146">
        <v>204</v>
      </c>
      <c r="AA170" s="146">
        <v>202</v>
      </c>
      <c r="AB170" s="146">
        <v>207</v>
      </c>
      <c r="AC170" s="146">
        <v>194</v>
      </c>
      <c r="AD170" s="147">
        <v>199</v>
      </c>
      <c r="AE170" s="146">
        <v>203</v>
      </c>
      <c r="AF170" s="146">
        <v>207</v>
      </c>
      <c r="AG170" s="146">
        <v>197</v>
      </c>
      <c r="AH170" s="146">
        <v>197</v>
      </c>
      <c r="AI170" s="146">
        <v>190</v>
      </c>
      <c r="AJ170" s="146">
        <v>192</v>
      </c>
      <c r="AK170" s="146">
        <v>188</v>
      </c>
      <c r="AL170" s="146">
        <v>177</v>
      </c>
      <c r="AM170" s="146">
        <v>174</v>
      </c>
      <c r="AN170" s="146">
        <v>176</v>
      </c>
      <c r="AO170" s="146">
        <v>182</v>
      </c>
      <c r="AP170" s="147">
        <v>191</v>
      </c>
      <c r="AQ170" s="145">
        <v>212</v>
      </c>
      <c r="AR170" s="146">
        <v>205</v>
      </c>
      <c r="AS170" s="146">
        <v>314</v>
      </c>
      <c r="AT170" s="146">
        <v>307</v>
      </c>
      <c r="AU170" s="146">
        <v>299</v>
      </c>
      <c r="AV170" s="146">
        <v>296</v>
      </c>
      <c r="AW170" s="146">
        <v>324</v>
      </c>
      <c r="AX170" s="146">
        <v>323</v>
      </c>
      <c r="AY170" s="146">
        <v>336</v>
      </c>
      <c r="AZ170" s="146">
        <v>341</v>
      </c>
      <c r="BA170" s="146">
        <v>329</v>
      </c>
      <c r="BB170" s="147">
        <v>356</v>
      </c>
      <c r="BC170" s="145">
        <v>383</v>
      </c>
      <c r="BD170" s="146">
        <v>400</v>
      </c>
      <c r="BE170" s="146">
        <v>364</v>
      </c>
      <c r="BF170" s="146">
        <v>378</v>
      </c>
      <c r="BG170" s="146">
        <v>381</v>
      </c>
      <c r="BH170" s="146">
        <v>374</v>
      </c>
      <c r="BI170" s="146">
        <v>379</v>
      </c>
      <c r="BJ170" s="146">
        <v>376</v>
      </c>
      <c r="BK170" s="146">
        <v>383</v>
      </c>
      <c r="BL170" s="146">
        <v>390</v>
      </c>
      <c r="BM170" s="146">
        <v>397</v>
      </c>
      <c r="BN170" s="147">
        <v>380</v>
      </c>
      <c r="BO170" s="146">
        <v>473</v>
      </c>
      <c r="BP170" s="146">
        <v>522</v>
      </c>
      <c r="BQ170" s="146">
        <v>523</v>
      </c>
      <c r="BR170" s="146">
        <v>528</v>
      </c>
      <c r="BS170" s="146">
        <v>511</v>
      </c>
      <c r="BT170" s="146">
        <v>504</v>
      </c>
      <c r="BU170" s="146">
        <v>522</v>
      </c>
      <c r="BV170" s="146">
        <v>525</v>
      </c>
      <c r="BW170" s="146">
        <v>528</v>
      </c>
      <c r="BX170" s="146">
        <v>524</v>
      </c>
      <c r="BY170" s="146">
        <v>537</v>
      </c>
      <c r="BZ170" s="147">
        <v>553</v>
      </c>
      <c r="CA170" s="146">
        <v>592</v>
      </c>
      <c r="CB170" s="146">
        <v>599</v>
      </c>
      <c r="CC170" s="146">
        <v>590</v>
      </c>
      <c r="CD170" s="146">
        <v>550</v>
      </c>
      <c r="CE170" s="146">
        <v>560</v>
      </c>
      <c r="CF170" s="146">
        <v>578</v>
      </c>
      <c r="CG170" s="146">
        <v>585</v>
      </c>
      <c r="CH170" s="146">
        <v>583</v>
      </c>
      <c r="CI170" s="146">
        <v>603</v>
      </c>
      <c r="CJ170" s="146">
        <v>627</v>
      </c>
      <c r="CK170" s="146">
        <v>598</v>
      </c>
      <c r="CL170" s="147">
        <v>638</v>
      </c>
      <c r="CM170" s="145">
        <v>684</v>
      </c>
      <c r="CN170" s="146">
        <v>704</v>
      </c>
      <c r="CO170" s="146">
        <v>635</v>
      </c>
      <c r="CP170" s="146">
        <v>664</v>
      </c>
      <c r="CQ170" s="146">
        <v>649</v>
      </c>
      <c r="CR170" s="146">
        <v>671</v>
      </c>
      <c r="CS170" s="146">
        <v>658</v>
      </c>
      <c r="CT170" s="146">
        <v>646</v>
      </c>
      <c r="CU170" s="147">
        <v>655</v>
      </c>
    </row>
    <row r="171" spans="2:99" x14ac:dyDescent="0.25">
      <c r="B171" s="143"/>
      <c r="C171" s="144" t="s">
        <v>227</v>
      </c>
      <c r="D171" s="147">
        <v>147</v>
      </c>
      <c r="E171" s="147">
        <v>269</v>
      </c>
      <c r="F171" s="147">
        <v>335</v>
      </c>
      <c r="G171" s="145">
        <v>361</v>
      </c>
      <c r="H171" s="146">
        <v>359</v>
      </c>
      <c r="I171" s="146">
        <v>1398</v>
      </c>
      <c r="J171" s="146">
        <v>1405</v>
      </c>
      <c r="K171" s="146">
        <v>1431</v>
      </c>
      <c r="L171" s="146">
        <v>1497</v>
      </c>
      <c r="M171" s="146">
        <v>1516</v>
      </c>
      <c r="N171" s="146">
        <v>1513</v>
      </c>
      <c r="O171" s="146">
        <v>1396</v>
      </c>
      <c r="P171" s="146">
        <v>1538</v>
      </c>
      <c r="Q171" s="146">
        <v>1564</v>
      </c>
      <c r="R171" s="147">
        <v>1583</v>
      </c>
      <c r="S171" s="146">
        <v>1574</v>
      </c>
      <c r="T171" s="146">
        <v>1581</v>
      </c>
      <c r="U171" s="146">
        <v>1605</v>
      </c>
      <c r="V171" s="146">
        <v>1620</v>
      </c>
      <c r="W171" s="146">
        <v>1634</v>
      </c>
      <c r="X171" s="146">
        <v>1639</v>
      </c>
      <c r="Y171" s="146">
        <v>1662</v>
      </c>
      <c r="Z171" s="146">
        <v>1672</v>
      </c>
      <c r="AA171" s="146">
        <v>1663</v>
      </c>
      <c r="AB171" s="146">
        <v>1684</v>
      </c>
      <c r="AC171" s="146">
        <v>1660</v>
      </c>
      <c r="AD171" s="147">
        <v>1672</v>
      </c>
      <c r="AE171" s="146">
        <v>1686</v>
      </c>
      <c r="AF171" s="146">
        <v>1685</v>
      </c>
      <c r="AG171" s="146">
        <v>1697</v>
      </c>
      <c r="AH171" s="146">
        <v>1716</v>
      </c>
      <c r="AI171" s="146">
        <v>1719</v>
      </c>
      <c r="AJ171" s="146">
        <v>1724</v>
      </c>
      <c r="AK171" s="146">
        <v>1729</v>
      </c>
      <c r="AL171" s="146">
        <v>1732</v>
      </c>
      <c r="AM171" s="146">
        <v>1708</v>
      </c>
      <c r="AN171" s="146">
        <v>1715</v>
      </c>
      <c r="AO171" s="146">
        <v>1741</v>
      </c>
      <c r="AP171" s="147">
        <v>1761</v>
      </c>
      <c r="AQ171" s="145">
        <v>1791</v>
      </c>
      <c r="AR171" s="146">
        <v>1822</v>
      </c>
      <c r="AS171" s="146">
        <v>1809</v>
      </c>
      <c r="AT171" s="146">
        <v>1851</v>
      </c>
      <c r="AU171" s="146">
        <v>1890</v>
      </c>
      <c r="AV171" s="146">
        <v>1967</v>
      </c>
      <c r="AW171" s="146">
        <v>2059</v>
      </c>
      <c r="AX171" s="146">
        <v>2106</v>
      </c>
      <c r="AY171" s="146">
        <v>2114</v>
      </c>
      <c r="AZ171" s="146">
        <v>2115</v>
      </c>
      <c r="BA171" s="146">
        <v>2131</v>
      </c>
      <c r="BB171" s="147">
        <v>2146</v>
      </c>
      <c r="BC171" s="145">
        <v>2189</v>
      </c>
      <c r="BD171" s="146">
        <v>2215</v>
      </c>
      <c r="BE171" s="146">
        <v>2259</v>
      </c>
      <c r="BF171" s="146">
        <v>2302</v>
      </c>
      <c r="BG171" s="146">
        <v>2373</v>
      </c>
      <c r="BH171" s="146">
        <v>2430</v>
      </c>
      <c r="BI171" s="146">
        <v>2442</v>
      </c>
      <c r="BJ171" s="146">
        <v>2460</v>
      </c>
      <c r="BK171" s="146">
        <v>2473</v>
      </c>
      <c r="BL171" s="146">
        <v>2482</v>
      </c>
      <c r="BM171" s="146">
        <v>2457</v>
      </c>
      <c r="BN171" s="147">
        <v>2534</v>
      </c>
      <c r="BO171" s="146">
        <v>2528</v>
      </c>
      <c r="BP171" s="146">
        <v>2525</v>
      </c>
      <c r="BQ171" s="146">
        <v>2549</v>
      </c>
      <c r="BR171" s="146">
        <v>2578</v>
      </c>
      <c r="BS171" s="146">
        <v>2593</v>
      </c>
      <c r="BT171" s="146">
        <v>2643</v>
      </c>
      <c r="BU171" s="146">
        <v>2627</v>
      </c>
      <c r="BV171" s="146">
        <v>2607</v>
      </c>
      <c r="BW171" s="146">
        <v>2611</v>
      </c>
      <c r="BX171" s="146">
        <v>2572</v>
      </c>
      <c r="BY171" s="146">
        <v>2595</v>
      </c>
      <c r="BZ171" s="147">
        <v>2627</v>
      </c>
      <c r="CA171" s="146">
        <v>2653</v>
      </c>
      <c r="CB171" s="146">
        <v>2659</v>
      </c>
      <c r="CC171" s="146">
        <v>2763</v>
      </c>
      <c r="CD171" s="146">
        <v>2779</v>
      </c>
      <c r="CE171" s="146">
        <v>2746</v>
      </c>
      <c r="CF171" s="146">
        <v>2739</v>
      </c>
      <c r="CG171" s="146">
        <v>2767</v>
      </c>
      <c r="CH171" s="146">
        <v>2777</v>
      </c>
      <c r="CI171" s="146">
        <v>2798</v>
      </c>
      <c r="CJ171" s="146">
        <v>2807</v>
      </c>
      <c r="CK171" s="146">
        <v>2816</v>
      </c>
      <c r="CL171" s="147">
        <v>2837</v>
      </c>
      <c r="CM171" s="145">
        <v>2857</v>
      </c>
      <c r="CN171" s="146">
        <v>2869</v>
      </c>
      <c r="CO171" s="146">
        <v>2905</v>
      </c>
      <c r="CP171" s="146">
        <v>2899</v>
      </c>
      <c r="CQ171" s="146">
        <v>2944</v>
      </c>
      <c r="CR171" s="146">
        <v>2993</v>
      </c>
      <c r="CS171" s="146">
        <v>2995</v>
      </c>
      <c r="CT171" s="146">
        <v>3060</v>
      </c>
      <c r="CU171" s="147">
        <v>3072</v>
      </c>
    </row>
    <row r="172" spans="2:99" x14ac:dyDescent="0.25">
      <c r="B172" s="143"/>
      <c r="C172" s="144" t="s">
        <v>228</v>
      </c>
      <c r="D172" s="147">
        <v>133</v>
      </c>
      <c r="E172" s="147">
        <v>262</v>
      </c>
      <c r="F172" s="147">
        <v>439</v>
      </c>
      <c r="G172" s="145">
        <v>465</v>
      </c>
      <c r="H172" s="146">
        <v>478</v>
      </c>
      <c r="I172" s="146">
        <v>444</v>
      </c>
      <c r="J172" s="146">
        <v>503</v>
      </c>
      <c r="K172" s="146">
        <v>536</v>
      </c>
      <c r="L172" s="146">
        <v>579</v>
      </c>
      <c r="M172" s="146">
        <v>577</v>
      </c>
      <c r="N172" s="146">
        <v>572</v>
      </c>
      <c r="O172" s="146">
        <v>605</v>
      </c>
      <c r="P172" s="146">
        <v>631</v>
      </c>
      <c r="Q172" s="146">
        <v>644</v>
      </c>
      <c r="R172" s="147">
        <v>676</v>
      </c>
      <c r="S172" s="146">
        <v>679</v>
      </c>
      <c r="T172" s="146">
        <v>654</v>
      </c>
      <c r="U172" s="146">
        <v>685</v>
      </c>
      <c r="V172" s="146">
        <v>685</v>
      </c>
      <c r="W172" s="146">
        <v>690</v>
      </c>
      <c r="X172" s="146">
        <v>713</v>
      </c>
      <c r="Y172" s="146">
        <v>698</v>
      </c>
      <c r="Z172" s="146">
        <v>709</v>
      </c>
      <c r="AA172" s="146">
        <v>704</v>
      </c>
      <c r="AB172" s="146">
        <v>704</v>
      </c>
      <c r="AC172" s="146">
        <v>689</v>
      </c>
      <c r="AD172" s="147">
        <v>688</v>
      </c>
      <c r="AE172" s="146">
        <v>679</v>
      </c>
      <c r="AF172" s="146">
        <v>686</v>
      </c>
      <c r="AG172" s="146">
        <v>684</v>
      </c>
      <c r="AH172" s="146">
        <v>690</v>
      </c>
      <c r="AI172" s="146">
        <v>688</v>
      </c>
      <c r="AJ172" s="146">
        <v>689</v>
      </c>
      <c r="AK172" s="146">
        <v>676</v>
      </c>
      <c r="AL172" s="146">
        <v>648</v>
      </c>
      <c r="AM172" s="146">
        <v>637</v>
      </c>
      <c r="AN172" s="146">
        <v>635</v>
      </c>
      <c r="AO172" s="146">
        <v>678</v>
      </c>
      <c r="AP172" s="147">
        <v>718</v>
      </c>
      <c r="AQ172" s="145">
        <v>758</v>
      </c>
      <c r="AR172" s="146">
        <v>761</v>
      </c>
      <c r="AS172" s="146">
        <v>1024</v>
      </c>
      <c r="AT172" s="146">
        <v>1089</v>
      </c>
      <c r="AU172" s="146">
        <v>1142</v>
      </c>
      <c r="AV172" s="146">
        <v>1254</v>
      </c>
      <c r="AW172" s="146">
        <v>1334</v>
      </c>
      <c r="AX172" s="146">
        <v>1358</v>
      </c>
      <c r="AY172" s="146">
        <v>1407</v>
      </c>
      <c r="AZ172" s="146">
        <v>1406</v>
      </c>
      <c r="BA172" s="146">
        <v>1397</v>
      </c>
      <c r="BB172" s="147">
        <v>1421</v>
      </c>
      <c r="BC172" s="145">
        <v>1392</v>
      </c>
      <c r="BD172" s="146">
        <v>1409</v>
      </c>
      <c r="BE172" s="146">
        <v>1433</v>
      </c>
      <c r="BF172" s="146">
        <v>1504</v>
      </c>
      <c r="BG172" s="146">
        <v>1508</v>
      </c>
      <c r="BH172" s="146">
        <v>1571</v>
      </c>
      <c r="BI172" s="146">
        <v>1642</v>
      </c>
      <c r="BJ172" s="146">
        <v>1685</v>
      </c>
      <c r="BK172" s="146">
        <v>1704</v>
      </c>
      <c r="BL172" s="146">
        <v>1689</v>
      </c>
      <c r="BM172" s="146">
        <v>1700</v>
      </c>
      <c r="BN172" s="147">
        <v>1901</v>
      </c>
      <c r="BO172" s="146">
        <v>1803</v>
      </c>
      <c r="BP172" s="146">
        <v>1759</v>
      </c>
      <c r="BQ172" s="146">
        <v>1750</v>
      </c>
      <c r="BR172" s="146">
        <v>1788</v>
      </c>
      <c r="BS172" s="146">
        <v>1775</v>
      </c>
      <c r="BT172" s="146">
        <v>1797</v>
      </c>
      <c r="BU172" s="146">
        <v>1828</v>
      </c>
      <c r="BV172" s="146">
        <v>1854</v>
      </c>
      <c r="BW172" s="146">
        <v>1862</v>
      </c>
      <c r="BX172" s="146">
        <v>1834</v>
      </c>
      <c r="BY172" s="146">
        <v>1826</v>
      </c>
      <c r="BZ172" s="147">
        <v>1847</v>
      </c>
      <c r="CA172" s="146">
        <v>1866</v>
      </c>
      <c r="CB172" s="146">
        <v>1905</v>
      </c>
      <c r="CC172" s="146">
        <v>1952</v>
      </c>
      <c r="CD172" s="146">
        <v>1979</v>
      </c>
      <c r="CE172" s="146">
        <v>2022</v>
      </c>
      <c r="CF172" s="146">
        <v>2022</v>
      </c>
      <c r="CG172" s="146">
        <v>2047</v>
      </c>
      <c r="CH172" s="146">
        <v>2025</v>
      </c>
      <c r="CI172" s="146">
        <v>2028</v>
      </c>
      <c r="CJ172" s="146">
        <v>2011</v>
      </c>
      <c r="CK172" s="146">
        <v>1996</v>
      </c>
      <c r="CL172" s="147">
        <v>2025</v>
      </c>
      <c r="CM172" s="145">
        <v>2056</v>
      </c>
      <c r="CN172" s="146">
        <v>2072</v>
      </c>
      <c r="CO172" s="146">
        <v>2065</v>
      </c>
      <c r="CP172" s="146">
        <v>2077</v>
      </c>
      <c r="CQ172" s="146">
        <v>2099</v>
      </c>
      <c r="CR172" s="146">
        <v>2159</v>
      </c>
      <c r="CS172" s="146">
        <v>2152</v>
      </c>
      <c r="CT172" s="146">
        <v>2173</v>
      </c>
      <c r="CU172" s="147">
        <v>2195</v>
      </c>
    </row>
    <row r="173" spans="2:99" x14ac:dyDescent="0.25">
      <c r="B173" s="143"/>
      <c r="C173" s="144" t="s">
        <v>229</v>
      </c>
      <c r="D173" s="147">
        <v>27312</v>
      </c>
      <c r="E173" s="147">
        <v>30231</v>
      </c>
      <c r="F173" s="147">
        <v>36167</v>
      </c>
      <c r="G173" s="145">
        <v>36301</v>
      </c>
      <c r="H173" s="146">
        <v>36019</v>
      </c>
      <c r="I173" s="146">
        <v>34451</v>
      </c>
      <c r="J173" s="146">
        <v>34548</v>
      </c>
      <c r="K173" s="146">
        <v>35383</v>
      </c>
      <c r="L173" s="146">
        <v>35698</v>
      </c>
      <c r="M173" s="146">
        <v>36216</v>
      </c>
      <c r="N173" s="146">
        <v>36327</v>
      </c>
      <c r="O173" s="146">
        <v>36122</v>
      </c>
      <c r="P173" s="146">
        <v>36445</v>
      </c>
      <c r="Q173" s="146">
        <v>36916</v>
      </c>
      <c r="R173" s="147">
        <v>37243</v>
      </c>
      <c r="S173" s="146">
        <v>37323</v>
      </c>
      <c r="T173" s="146">
        <v>37492</v>
      </c>
      <c r="U173" s="146">
        <v>38356</v>
      </c>
      <c r="V173" s="146">
        <v>38750</v>
      </c>
      <c r="W173" s="146">
        <v>39169</v>
      </c>
      <c r="X173" s="146">
        <v>39699</v>
      </c>
      <c r="Y173" s="146">
        <v>40947</v>
      </c>
      <c r="Z173" s="146">
        <v>40849</v>
      </c>
      <c r="AA173" s="146">
        <v>41658</v>
      </c>
      <c r="AB173" s="146">
        <v>41751</v>
      </c>
      <c r="AC173" s="146">
        <v>41911</v>
      </c>
      <c r="AD173" s="147">
        <v>41951</v>
      </c>
      <c r="AE173" s="146">
        <v>41958</v>
      </c>
      <c r="AF173" s="146">
        <v>42060</v>
      </c>
      <c r="AG173" s="146">
        <v>44852</v>
      </c>
      <c r="AH173" s="146">
        <v>44155</v>
      </c>
      <c r="AI173" s="146">
        <v>44044</v>
      </c>
      <c r="AJ173" s="146">
        <v>44431</v>
      </c>
      <c r="AK173" s="146">
        <v>45091</v>
      </c>
      <c r="AL173" s="146">
        <v>44617</v>
      </c>
      <c r="AM173" s="146">
        <v>44412</v>
      </c>
      <c r="AN173" s="146">
        <v>44836</v>
      </c>
      <c r="AO173" s="146">
        <v>45393</v>
      </c>
      <c r="AP173" s="147">
        <v>45543</v>
      </c>
      <c r="AQ173" s="145">
        <v>45650</v>
      </c>
      <c r="AR173" s="146">
        <v>46043</v>
      </c>
      <c r="AS173" s="146">
        <v>45331</v>
      </c>
      <c r="AT173" s="146">
        <v>46041</v>
      </c>
      <c r="AU173" s="146">
        <v>46514</v>
      </c>
      <c r="AV173" s="146">
        <v>47099</v>
      </c>
      <c r="AW173" s="146">
        <v>47658</v>
      </c>
      <c r="AX173" s="146">
        <v>48187</v>
      </c>
      <c r="AY173" s="146">
        <v>48413</v>
      </c>
      <c r="AZ173" s="146">
        <v>48640</v>
      </c>
      <c r="BA173" s="146">
        <v>48849</v>
      </c>
      <c r="BB173" s="147">
        <v>48911</v>
      </c>
      <c r="BC173" s="145">
        <v>49111</v>
      </c>
      <c r="BD173" s="146">
        <v>49319</v>
      </c>
      <c r="BE173" s="146">
        <v>50201</v>
      </c>
      <c r="BF173" s="146">
        <v>50624</v>
      </c>
      <c r="BG173" s="146">
        <v>51266</v>
      </c>
      <c r="BH173" s="146">
        <v>52286</v>
      </c>
      <c r="BI173" s="146">
        <v>51914</v>
      </c>
      <c r="BJ173" s="146">
        <v>52343</v>
      </c>
      <c r="BK173" s="146">
        <v>52256</v>
      </c>
      <c r="BL173" s="146">
        <v>52200</v>
      </c>
      <c r="BM173" s="146">
        <v>52093</v>
      </c>
      <c r="BN173" s="147">
        <v>52018</v>
      </c>
      <c r="BO173" s="146">
        <v>51222</v>
      </c>
      <c r="BP173" s="146">
        <v>51429</v>
      </c>
      <c r="BQ173" s="146">
        <v>51767</v>
      </c>
      <c r="BR173" s="146">
        <v>52310</v>
      </c>
      <c r="BS173" s="146">
        <v>52376</v>
      </c>
      <c r="BT173" s="146">
        <v>53293</v>
      </c>
      <c r="BU173" s="146">
        <v>53045</v>
      </c>
      <c r="BV173" s="146">
        <v>53034</v>
      </c>
      <c r="BW173" s="146">
        <v>53095</v>
      </c>
      <c r="BX173" s="146">
        <v>53175</v>
      </c>
      <c r="BY173" s="146">
        <v>53421</v>
      </c>
      <c r="BZ173" s="147">
        <v>53192</v>
      </c>
      <c r="CA173" s="146">
        <v>53127</v>
      </c>
      <c r="CB173" s="146">
        <v>52892</v>
      </c>
      <c r="CC173" s="146">
        <v>53281</v>
      </c>
      <c r="CD173" s="146">
        <v>53640</v>
      </c>
      <c r="CE173" s="146">
        <v>53570</v>
      </c>
      <c r="CF173" s="146">
        <v>53828</v>
      </c>
      <c r="CG173" s="146">
        <v>53797</v>
      </c>
      <c r="CH173" s="146">
        <v>53942</v>
      </c>
      <c r="CI173" s="146">
        <v>54000</v>
      </c>
      <c r="CJ173" s="146">
        <v>54138</v>
      </c>
      <c r="CK173" s="146">
        <v>54083</v>
      </c>
      <c r="CL173" s="147">
        <v>54002</v>
      </c>
      <c r="CM173" s="145">
        <v>50157</v>
      </c>
      <c r="CN173" s="146">
        <v>50522</v>
      </c>
      <c r="CO173" s="146">
        <v>51067</v>
      </c>
      <c r="CP173" s="146">
        <v>51091</v>
      </c>
      <c r="CQ173" s="146">
        <v>51426</v>
      </c>
      <c r="CR173" s="146">
        <v>51942</v>
      </c>
      <c r="CS173" s="146">
        <v>51803</v>
      </c>
      <c r="CT173" s="146">
        <v>51897</v>
      </c>
      <c r="CU173" s="147">
        <v>51975</v>
      </c>
    </row>
    <row r="174" spans="2:99" x14ac:dyDescent="0.25">
      <c r="B174" s="143"/>
      <c r="C174" s="144" t="s">
        <v>230</v>
      </c>
      <c r="D174" s="147">
        <v>152</v>
      </c>
      <c r="E174" s="147">
        <v>242</v>
      </c>
      <c r="F174" s="147">
        <v>388</v>
      </c>
      <c r="G174" s="145">
        <v>404</v>
      </c>
      <c r="H174" s="146">
        <v>395</v>
      </c>
      <c r="I174" s="146">
        <v>371</v>
      </c>
      <c r="J174" s="146">
        <v>444</v>
      </c>
      <c r="K174" s="146">
        <v>453</v>
      </c>
      <c r="L174" s="146">
        <v>466</v>
      </c>
      <c r="M174" s="146">
        <v>474</v>
      </c>
      <c r="N174" s="146">
        <v>477</v>
      </c>
      <c r="O174" s="146">
        <v>464</v>
      </c>
      <c r="P174" s="146">
        <v>477</v>
      </c>
      <c r="Q174" s="146">
        <v>484</v>
      </c>
      <c r="R174" s="147">
        <v>508</v>
      </c>
      <c r="S174" s="146">
        <v>564</v>
      </c>
      <c r="T174" s="146">
        <v>535</v>
      </c>
      <c r="U174" s="146">
        <v>563</v>
      </c>
      <c r="V174" s="146">
        <v>571</v>
      </c>
      <c r="W174" s="146">
        <v>588</v>
      </c>
      <c r="X174" s="146">
        <v>605</v>
      </c>
      <c r="Y174" s="146">
        <v>624</v>
      </c>
      <c r="Z174" s="146">
        <v>611</v>
      </c>
      <c r="AA174" s="146">
        <v>608</v>
      </c>
      <c r="AB174" s="146">
        <v>608</v>
      </c>
      <c r="AC174" s="146">
        <v>577</v>
      </c>
      <c r="AD174" s="147">
        <v>598</v>
      </c>
      <c r="AE174" s="146">
        <v>588</v>
      </c>
      <c r="AF174" s="146">
        <v>589</v>
      </c>
      <c r="AG174" s="146">
        <v>574</v>
      </c>
      <c r="AH174" s="146">
        <v>585</v>
      </c>
      <c r="AI174" s="146">
        <v>578</v>
      </c>
      <c r="AJ174" s="146">
        <v>569</v>
      </c>
      <c r="AK174" s="146">
        <v>556</v>
      </c>
      <c r="AL174" s="146">
        <v>551</v>
      </c>
      <c r="AM174" s="146">
        <v>538</v>
      </c>
      <c r="AN174" s="146">
        <v>548</v>
      </c>
      <c r="AO174" s="146">
        <v>557</v>
      </c>
      <c r="AP174" s="147">
        <v>580</v>
      </c>
      <c r="AQ174" s="145">
        <v>592</v>
      </c>
      <c r="AR174" s="146">
        <v>582</v>
      </c>
      <c r="AS174" s="146">
        <v>528</v>
      </c>
      <c r="AT174" s="146">
        <v>546</v>
      </c>
      <c r="AU174" s="146">
        <v>545</v>
      </c>
      <c r="AV174" s="146">
        <v>550</v>
      </c>
      <c r="AW174" s="146">
        <v>582</v>
      </c>
      <c r="AX174" s="146">
        <v>575</v>
      </c>
      <c r="AY174" s="146">
        <v>602</v>
      </c>
      <c r="AZ174" s="146">
        <v>590</v>
      </c>
      <c r="BA174" s="146">
        <v>598</v>
      </c>
      <c r="BB174" s="147">
        <v>614</v>
      </c>
      <c r="BC174" s="145">
        <v>630</v>
      </c>
      <c r="BD174" s="146">
        <v>629</v>
      </c>
      <c r="BE174" s="146">
        <v>616</v>
      </c>
      <c r="BF174" s="146">
        <v>633</v>
      </c>
      <c r="BG174" s="146">
        <v>637</v>
      </c>
      <c r="BH174" s="146">
        <v>661</v>
      </c>
      <c r="BI174" s="146">
        <v>663</v>
      </c>
      <c r="BJ174" s="146">
        <v>655</v>
      </c>
      <c r="BK174" s="146">
        <v>672</v>
      </c>
      <c r="BL174" s="146">
        <v>674</v>
      </c>
      <c r="BM174" s="146">
        <v>703</v>
      </c>
      <c r="BN174" s="147">
        <v>784</v>
      </c>
      <c r="BO174" s="146">
        <v>873</v>
      </c>
      <c r="BP174" s="146">
        <v>887</v>
      </c>
      <c r="BQ174" s="146">
        <v>847</v>
      </c>
      <c r="BR174" s="146">
        <v>849</v>
      </c>
      <c r="BS174" s="146">
        <v>827</v>
      </c>
      <c r="BT174" s="146">
        <v>814</v>
      </c>
      <c r="BU174" s="146">
        <v>823</v>
      </c>
      <c r="BV174" s="146">
        <v>789</v>
      </c>
      <c r="BW174" s="146">
        <v>781</v>
      </c>
      <c r="BX174" s="146">
        <v>764</v>
      </c>
      <c r="BY174" s="146">
        <v>766</v>
      </c>
      <c r="BZ174" s="147">
        <v>775</v>
      </c>
      <c r="CA174" s="146">
        <v>770</v>
      </c>
      <c r="CB174" s="146">
        <v>785</v>
      </c>
      <c r="CC174" s="146">
        <v>804</v>
      </c>
      <c r="CD174" s="146">
        <v>812</v>
      </c>
      <c r="CE174" s="146">
        <v>831</v>
      </c>
      <c r="CF174" s="146">
        <v>834</v>
      </c>
      <c r="CG174" s="146">
        <v>830</v>
      </c>
      <c r="CH174" s="146">
        <v>808</v>
      </c>
      <c r="CI174" s="146">
        <v>820</v>
      </c>
      <c r="CJ174" s="146">
        <v>834</v>
      </c>
      <c r="CK174" s="146">
        <v>828</v>
      </c>
      <c r="CL174" s="147">
        <v>838</v>
      </c>
      <c r="CM174" s="145">
        <v>1041</v>
      </c>
      <c r="CN174" s="146">
        <v>1064</v>
      </c>
      <c r="CO174" s="146">
        <v>1022</v>
      </c>
      <c r="CP174" s="146">
        <v>1029</v>
      </c>
      <c r="CQ174" s="146">
        <v>1029</v>
      </c>
      <c r="CR174" s="146">
        <v>1060</v>
      </c>
      <c r="CS174" s="146">
        <v>1054</v>
      </c>
      <c r="CT174" s="146">
        <v>1065</v>
      </c>
      <c r="CU174" s="147">
        <v>1063</v>
      </c>
    </row>
    <row r="175" spans="2:99" x14ac:dyDescent="0.25">
      <c r="B175" s="143"/>
      <c r="C175" s="144" t="s">
        <v>231</v>
      </c>
      <c r="D175" s="147">
        <v>3327</v>
      </c>
      <c r="E175" s="147">
        <v>2620</v>
      </c>
      <c r="F175" s="147">
        <v>2441</v>
      </c>
      <c r="G175" s="145">
        <v>2521</v>
      </c>
      <c r="H175" s="146">
        <v>2499</v>
      </c>
      <c r="I175" s="146">
        <v>12214</v>
      </c>
      <c r="J175" s="146">
        <v>12286</v>
      </c>
      <c r="K175" s="146">
        <v>12608</v>
      </c>
      <c r="L175" s="146">
        <v>13208</v>
      </c>
      <c r="M175" s="146">
        <v>13525</v>
      </c>
      <c r="N175" s="146">
        <v>13711</v>
      </c>
      <c r="O175" s="146">
        <v>12181</v>
      </c>
      <c r="P175" s="146">
        <v>14152</v>
      </c>
      <c r="Q175" s="146">
        <v>14243</v>
      </c>
      <c r="R175" s="147">
        <v>14501</v>
      </c>
      <c r="S175" s="146">
        <v>14692</v>
      </c>
      <c r="T175" s="146">
        <v>14908</v>
      </c>
      <c r="U175" s="146">
        <v>15225</v>
      </c>
      <c r="V175" s="146">
        <v>15595</v>
      </c>
      <c r="W175" s="146">
        <v>15863</v>
      </c>
      <c r="X175" s="146">
        <v>16253</v>
      </c>
      <c r="Y175" s="146">
        <v>16371</v>
      </c>
      <c r="Z175" s="146">
        <v>16556</v>
      </c>
      <c r="AA175" s="146">
        <v>16719</v>
      </c>
      <c r="AB175" s="146">
        <v>16764</v>
      </c>
      <c r="AC175" s="146">
        <v>16633</v>
      </c>
      <c r="AD175" s="147">
        <v>16745</v>
      </c>
      <c r="AE175" s="146">
        <v>16723</v>
      </c>
      <c r="AF175" s="146">
        <v>16769</v>
      </c>
      <c r="AG175" s="146">
        <v>17221</v>
      </c>
      <c r="AH175" s="146">
        <v>13918</v>
      </c>
      <c r="AI175" s="146">
        <v>14057</v>
      </c>
      <c r="AJ175" s="146">
        <v>14290</v>
      </c>
      <c r="AK175" s="146">
        <v>14436</v>
      </c>
      <c r="AL175" s="146">
        <v>14482</v>
      </c>
      <c r="AM175" s="146">
        <v>14295</v>
      </c>
      <c r="AN175" s="146">
        <v>14445</v>
      </c>
      <c r="AO175" s="146">
        <v>14474</v>
      </c>
      <c r="AP175" s="147">
        <v>14726</v>
      </c>
      <c r="AQ175" s="145">
        <v>14737</v>
      </c>
      <c r="AR175" s="146">
        <v>15009</v>
      </c>
      <c r="AS175" s="146">
        <v>15205</v>
      </c>
      <c r="AT175" s="146">
        <v>15743</v>
      </c>
      <c r="AU175" s="146">
        <v>16026</v>
      </c>
      <c r="AV175" s="146">
        <v>16329</v>
      </c>
      <c r="AW175" s="146">
        <v>16557</v>
      </c>
      <c r="AX175" s="146">
        <v>16709</v>
      </c>
      <c r="AY175" s="146">
        <v>16729</v>
      </c>
      <c r="AZ175" s="146">
        <v>16846</v>
      </c>
      <c r="BA175" s="146">
        <v>17034</v>
      </c>
      <c r="BB175" s="147">
        <v>17183</v>
      </c>
      <c r="BC175" s="145">
        <v>17259</v>
      </c>
      <c r="BD175" s="146">
        <v>17388</v>
      </c>
      <c r="BE175" s="146">
        <v>17599</v>
      </c>
      <c r="BF175" s="146">
        <v>17899</v>
      </c>
      <c r="BG175" s="146">
        <v>18013</v>
      </c>
      <c r="BH175" s="146">
        <v>18229</v>
      </c>
      <c r="BI175" s="146">
        <v>19711</v>
      </c>
      <c r="BJ175" s="146">
        <v>19756</v>
      </c>
      <c r="BK175" s="146">
        <v>19810</v>
      </c>
      <c r="BL175" s="146">
        <v>19927</v>
      </c>
      <c r="BM175" s="146">
        <v>20104</v>
      </c>
      <c r="BN175" s="147">
        <v>20304</v>
      </c>
      <c r="BO175" s="146">
        <v>20397</v>
      </c>
      <c r="BP175" s="146">
        <v>20625</v>
      </c>
      <c r="BQ175" s="146">
        <v>20815</v>
      </c>
      <c r="BR175" s="146">
        <v>20996</v>
      </c>
      <c r="BS175" s="146">
        <v>21086</v>
      </c>
      <c r="BT175" s="146">
        <v>20985</v>
      </c>
      <c r="BU175" s="146">
        <v>21205</v>
      </c>
      <c r="BV175" s="146">
        <v>21078</v>
      </c>
      <c r="BW175" s="146">
        <v>21097</v>
      </c>
      <c r="BX175" s="146">
        <v>21149</v>
      </c>
      <c r="BY175" s="146">
        <v>21151</v>
      </c>
      <c r="BZ175" s="147">
        <v>21396</v>
      </c>
      <c r="CA175" s="146">
        <v>21570</v>
      </c>
      <c r="CB175" s="146">
        <v>21541</v>
      </c>
      <c r="CC175" s="146">
        <v>20868</v>
      </c>
      <c r="CD175" s="146">
        <v>21030</v>
      </c>
      <c r="CE175" s="146">
        <v>20772</v>
      </c>
      <c r="CF175" s="146">
        <v>20760</v>
      </c>
      <c r="CG175" s="146">
        <v>20954</v>
      </c>
      <c r="CH175" s="146">
        <v>21173</v>
      </c>
      <c r="CI175" s="146">
        <v>21289</v>
      </c>
      <c r="CJ175" s="146">
        <v>21387</v>
      </c>
      <c r="CK175" s="146">
        <v>21396</v>
      </c>
      <c r="CL175" s="147">
        <v>21585</v>
      </c>
      <c r="CM175" s="145">
        <v>22318</v>
      </c>
      <c r="CN175" s="146">
        <v>22282</v>
      </c>
      <c r="CO175" s="146">
        <v>22958</v>
      </c>
      <c r="CP175" s="146">
        <v>23158</v>
      </c>
      <c r="CQ175" s="146">
        <v>23395</v>
      </c>
      <c r="CR175" s="146">
        <v>23743</v>
      </c>
      <c r="CS175" s="146">
        <v>23607</v>
      </c>
      <c r="CT175" s="146">
        <v>24044</v>
      </c>
      <c r="CU175" s="147">
        <v>24227</v>
      </c>
    </row>
    <row r="176" spans="2:99" x14ac:dyDescent="0.25">
      <c r="B176" s="143"/>
      <c r="C176" s="144" t="s">
        <v>232</v>
      </c>
      <c r="D176" s="147">
        <v>273</v>
      </c>
      <c r="E176" s="147">
        <v>341</v>
      </c>
      <c r="F176" s="147">
        <v>404</v>
      </c>
      <c r="G176" s="145">
        <v>387</v>
      </c>
      <c r="H176" s="146">
        <v>382</v>
      </c>
      <c r="I176" s="146">
        <v>3651</v>
      </c>
      <c r="J176" s="146">
        <v>3687</v>
      </c>
      <c r="K176" s="146">
        <v>3758</v>
      </c>
      <c r="L176" s="146">
        <v>3811</v>
      </c>
      <c r="M176" s="146">
        <v>3831</v>
      </c>
      <c r="N176" s="146">
        <v>3869</v>
      </c>
      <c r="O176" s="146">
        <v>3619</v>
      </c>
      <c r="P176" s="146">
        <v>3925</v>
      </c>
      <c r="Q176" s="146">
        <v>3938</v>
      </c>
      <c r="R176" s="147">
        <v>3977</v>
      </c>
      <c r="S176" s="146">
        <v>4014</v>
      </c>
      <c r="T176" s="146">
        <v>4069</v>
      </c>
      <c r="U176" s="146">
        <v>4096</v>
      </c>
      <c r="V176" s="146">
        <v>4129</v>
      </c>
      <c r="W176" s="146">
        <v>4166</v>
      </c>
      <c r="X176" s="146">
        <v>4207</v>
      </c>
      <c r="Y176" s="146">
        <v>4221</v>
      </c>
      <c r="Z176" s="146">
        <v>4252</v>
      </c>
      <c r="AA176" s="146">
        <v>4252</v>
      </c>
      <c r="AB176" s="146">
        <v>4264</v>
      </c>
      <c r="AC176" s="146">
        <v>4255</v>
      </c>
      <c r="AD176" s="147">
        <v>4268</v>
      </c>
      <c r="AE176" s="146">
        <v>4268</v>
      </c>
      <c r="AF176" s="146">
        <v>4339</v>
      </c>
      <c r="AG176" s="146">
        <v>4415</v>
      </c>
      <c r="AH176" s="146">
        <v>4454</v>
      </c>
      <c r="AI176" s="146">
        <v>4565</v>
      </c>
      <c r="AJ176" s="146">
        <v>4659</v>
      </c>
      <c r="AK176" s="146">
        <v>4675</v>
      </c>
      <c r="AL176" s="146">
        <v>4744</v>
      </c>
      <c r="AM176" s="146">
        <v>4762</v>
      </c>
      <c r="AN176" s="146">
        <v>4839</v>
      </c>
      <c r="AO176" s="146">
        <v>4915</v>
      </c>
      <c r="AP176" s="147">
        <v>4975</v>
      </c>
      <c r="AQ176" s="145">
        <v>5034</v>
      </c>
      <c r="AR176" s="146">
        <v>5055</v>
      </c>
      <c r="AS176" s="146">
        <v>5105</v>
      </c>
      <c r="AT176" s="146">
        <v>5189</v>
      </c>
      <c r="AU176" s="146">
        <v>5251</v>
      </c>
      <c r="AV176" s="146">
        <v>5305</v>
      </c>
      <c r="AW176" s="146">
        <v>5353</v>
      </c>
      <c r="AX176" s="146">
        <v>5448</v>
      </c>
      <c r="AY176" s="146">
        <v>5479</v>
      </c>
      <c r="AZ176" s="146">
        <v>5522</v>
      </c>
      <c r="BA176" s="146">
        <v>5534</v>
      </c>
      <c r="BB176" s="147">
        <v>5543</v>
      </c>
      <c r="BC176" s="145">
        <v>5559</v>
      </c>
      <c r="BD176" s="146">
        <v>5588</v>
      </c>
      <c r="BE176" s="146">
        <v>5589</v>
      </c>
      <c r="BF176" s="146">
        <v>5621</v>
      </c>
      <c r="BG176" s="146">
        <v>5692</v>
      </c>
      <c r="BH176" s="146">
        <v>5737</v>
      </c>
      <c r="BI176" s="146">
        <v>5778</v>
      </c>
      <c r="BJ176" s="146">
        <v>5804</v>
      </c>
      <c r="BK176" s="146">
        <v>5828</v>
      </c>
      <c r="BL176" s="146">
        <v>5852</v>
      </c>
      <c r="BM176" s="146">
        <v>5858</v>
      </c>
      <c r="BN176" s="147">
        <v>5853</v>
      </c>
      <c r="BO176" s="146">
        <v>5927</v>
      </c>
      <c r="BP176" s="146">
        <v>5934</v>
      </c>
      <c r="BQ176" s="146">
        <v>5980</v>
      </c>
      <c r="BR176" s="146">
        <v>6014</v>
      </c>
      <c r="BS176" s="146">
        <v>5995</v>
      </c>
      <c r="BT176" s="146">
        <v>6040</v>
      </c>
      <c r="BU176" s="146">
        <v>5990</v>
      </c>
      <c r="BV176" s="146">
        <v>5999</v>
      </c>
      <c r="BW176" s="146">
        <v>5897</v>
      </c>
      <c r="BX176" s="146">
        <v>5890</v>
      </c>
      <c r="BY176" s="146">
        <v>5875</v>
      </c>
      <c r="BZ176" s="147">
        <v>5904</v>
      </c>
      <c r="CA176" s="146">
        <v>5949</v>
      </c>
      <c r="CB176" s="146">
        <v>5906</v>
      </c>
      <c r="CC176" s="146">
        <v>5796</v>
      </c>
      <c r="CD176" s="146">
        <v>5834</v>
      </c>
      <c r="CE176" s="146">
        <v>5712</v>
      </c>
      <c r="CF176" s="146">
        <v>5703</v>
      </c>
      <c r="CG176" s="146">
        <v>5734</v>
      </c>
      <c r="CH176" s="146">
        <v>5784</v>
      </c>
      <c r="CI176" s="146">
        <v>5816</v>
      </c>
      <c r="CJ176" s="146">
        <v>5799</v>
      </c>
      <c r="CK176" s="146">
        <v>5786</v>
      </c>
      <c r="CL176" s="147">
        <v>5831</v>
      </c>
      <c r="CM176" s="145">
        <v>5856</v>
      </c>
      <c r="CN176" s="146">
        <v>5844</v>
      </c>
      <c r="CO176" s="146">
        <v>5898</v>
      </c>
      <c r="CP176" s="146">
        <v>5922</v>
      </c>
      <c r="CQ176" s="146">
        <v>5954</v>
      </c>
      <c r="CR176" s="146">
        <v>5961</v>
      </c>
      <c r="CS176" s="146">
        <v>6019</v>
      </c>
      <c r="CT176" s="146">
        <v>6169</v>
      </c>
      <c r="CU176" s="147">
        <v>6193</v>
      </c>
    </row>
    <row r="177" spans="2:99" x14ac:dyDescent="0.25">
      <c r="B177" s="143"/>
      <c r="C177" s="144" t="s">
        <v>233</v>
      </c>
      <c r="D177" s="147">
        <v>22</v>
      </c>
      <c r="E177" s="147">
        <v>59</v>
      </c>
      <c r="F177" s="147">
        <v>77</v>
      </c>
      <c r="G177" s="145">
        <v>78</v>
      </c>
      <c r="H177" s="146">
        <v>81</v>
      </c>
      <c r="I177" s="146">
        <v>75</v>
      </c>
      <c r="J177" s="146">
        <v>84</v>
      </c>
      <c r="K177" s="146">
        <v>90</v>
      </c>
      <c r="L177" s="146">
        <v>103</v>
      </c>
      <c r="M177" s="146">
        <v>98</v>
      </c>
      <c r="N177" s="146">
        <v>98</v>
      </c>
      <c r="O177" s="146">
        <v>93</v>
      </c>
      <c r="P177" s="146">
        <v>94</v>
      </c>
      <c r="Q177" s="146">
        <v>100</v>
      </c>
      <c r="R177" s="147">
        <v>101</v>
      </c>
      <c r="S177" s="146">
        <v>100</v>
      </c>
      <c r="T177" s="146">
        <v>106</v>
      </c>
      <c r="U177" s="146">
        <v>110</v>
      </c>
      <c r="V177" s="146">
        <v>112</v>
      </c>
      <c r="W177" s="146">
        <v>114</v>
      </c>
      <c r="X177" s="146">
        <v>119</v>
      </c>
      <c r="Y177" s="146">
        <v>117</v>
      </c>
      <c r="Z177" s="146">
        <v>120</v>
      </c>
      <c r="AA177" s="146">
        <v>119</v>
      </c>
      <c r="AB177" s="146">
        <v>118</v>
      </c>
      <c r="AC177" s="146">
        <v>113</v>
      </c>
      <c r="AD177" s="147">
        <v>117</v>
      </c>
      <c r="AE177" s="146">
        <v>116</v>
      </c>
      <c r="AF177" s="146">
        <v>114</v>
      </c>
      <c r="AG177" s="146">
        <v>111</v>
      </c>
      <c r="AH177" s="146">
        <v>113</v>
      </c>
      <c r="AI177" s="146">
        <v>114</v>
      </c>
      <c r="AJ177" s="146">
        <v>111</v>
      </c>
      <c r="AK177" s="146">
        <v>113</v>
      </c>
      <c r="AL177" s="146">
        <v>108</v>
      </c>
      <c r="AM177" s="146">
        <v>103</v>
      </c>
      <c r="AN177" s="146">
        <v>108</v>
      </c>
      <c r="AO177" s="146">
        <v>125</v>
      </c>
      <c r="AP177" s="147">
        <v>161</v>
      </c>
      <c r="AQ177" s="145">
        <v>186</v>
      </c>
      <c r="AR177" s="146">
        <v>200</v>
      </c>
      <c r="AS177" s="146">
        <v>256</v>
      </c>
      <c r="AT177" s="146">
        <v>269</v>
      </c>
      <c r="AU177" s="146">
        <v>295</v>
      </c>
      <c r="AV177" s="146">
        <v>328</v>
      </c>
      <c r="AW177" s="146">
        <v>365</v>
      </c>
      <c r="AX177" s="146">
        <v>370</v>
      </c>
      <c r="AY177" s="146">
        <v>396</v>
      </c>
      <c r="AZ177" s="146">
        <v>384</v>
      </c>
      <c r="BA177" s="146">
        <v>395</v>
      </c>
      <c r="BB177" s="147">
        <v>414</v>
      </c>
      <c r="BC177" s="145">
        <v>427</v>
      </c>
      <c r="BD177" s="146">
        <v>449</v>
      </c>
      <c r="BE177" s="146">
        <v>458</v>
      </c>
      <c r="BF177" s="146">
        <v>483</v>
      </c>
      <c r="BG177" s="146">
        <v>529</v>
      </c>
      <c r="BH177" s="146">
        <v>552</v>
      </c>
      <c r="BI177" s="146">
        <v>567</v>
      </c>
      <c r="BJ177" s="146">
        <v>564</v>
      </c>
      <c r="BK177" s="146">
        <v>580</v>
      </c>
      <c r="BL177" s="146">
        <v>555</v>
      </c>
      <c r="BM177" s="146">
        <v>550</v>
      </c>
      <c r="BN177" s="147">
        <v>616</v>
      </c>
      <c r="BO177" s="146">
        <v>583</v>
      </c>
      <c r="BP177" s="146">
        <v>597</v>
      </c>
      <c r="BQ177" s="146">
        <v>598</v>
      </c>
      <c r="BR177" s="146">
        <v>609</v>
      </c>
      <c r="BS177" s="146">
        <v>630</v>
      </c>
      <c r="BT177" s="146">
        <v>663</v>
      </c>
      <c r="BU177" s="146">
        <v>677</v>
      </c>
      <c r="BV177" s="146">
        <v>680</v>
      </c>
      <c r="BW177" s="146">
        <v>694</v>
      </c>
      <c r="BX177" s="146">
        <v>699</v>
      </c>
      <c r="BY177" s="146">
        <v>703</v>
      </c>
      <c r="BZ177" s="147">
        <v>723</v>
      </c>
      <c r="CA177" s="146">
        <v>747</v>
      </c>
      <c r="CB177" s="146">
        <v>764</v>
      </c>
      <c r="CC177" s="146">
        <v>787</v>
      </c>
      <c r="CD177" s="146">
        <v>820</v>
      </c>
      <c r="CE177" s="146">
        <v>847</v>
      </c>
      <c r="CF177" s="146">
        <v>864</v>
      </c>
      <c r="CG177" s="146">
        <v>869</v>
      </c>
      <c r="CH177" s="146">
        <v>873</v>
      </c>
      <c r="CI177" s="146">
        <v>887</v>
      </c>
      <c r="CJ177" s="146">
        <v>895</v>
      </c>
      <c r="CK177" s="146">
        <v>921</v>
      </c>
      <c r="CL177" s="147">
        <v>966</v>
      </c>
      <c r="CM177" s="145">
        <v>982</v>
      </c>
      <c r="CN177" s="146">
        <v>1008</v>
      </c>
      <c r="CO177" s="146">
        <v>1022</v>
      </c>
      <c r="CP177" s="146">
        <v>1038</v>
      </c>
      <c r="CQ177" s="146">
        <v>1069</v>
      </c>
      <c r="CR177" s="146">
        <v>1106</v>
      </c>
      <c r="CS177" s="146">
        <v>1110</v>
      </c>
      <c r="CT177" s="146">
        <v>1117</v>
      </c>
      <c r="CU177" s="147">
        <v>1128</v>
      </c>
    </row>
    <row r="178" spans="2:99" x14ac:dyDescent="0.25">
      <c r="B178" s="143"/>
      <c r="C178" s="144" t="s">
        <v>234</v>
      </c>
      <c r="D178" s="147">
        <v>144</v>
      </c>
      <c r="E178" s="147">
        <v>258</v>
      </c>
      <c r="F178" s="147">
        <v>328</v>
      </c>
      <c r="G178" s="145">
        <v>350</v>
      </c>
      <c r="H178" s="146">
        <v>341</v>
      </c>
      <c r="I178" s="146">
        <v>324</v>
      </c>
      <c r="J178" s="146">
        <v>354</v>
      </c>
      <c r="K178" s="146">
        <v>367</v>
      </c>
      <c r="L178" s="146">
        <v>401</v>
      </c>
      <c r="M178" s="146">
        <v>405</v>
      </c>
      <c r="N178" s="146">
        <v>410</v>
      </c>
      <c r="O178" s="146">
        <v>414</v>
      </c>
      <c r="P178" s="146">
        <v>430</v>
      </c>
      <c r="Q178" s="146">
        <v>432</v>
      </c>
      <c r="R178" s="147">
        <v>457</v>
      </c>
      <c r="S178" s="146">
        <v>481</v>
      </c>
      <c r="T178" s="146">
        <v>493</v>
      </c>
      <c r="U178" s="146">
        <v>507</v>
      </c>
      <c r="V178" s="146">
        <v>521</v>
      </c>
      <c r="W178" s="146">
        <v>521</v>
      </c>
      <c r="X178" s="146">
        <v>528</v>
      </c>
      <c r="Y178" s="146">
        <v>519</v>
      </c>
      <c r="Z178" s="146">
        <v>520</v>
      </c>
      <c r="AA178" s="146">
        <v>516</v>
      </c>
      <c r="AB178" s="146">
        <v>528</v>
      </c>
      <c r="AC178" s="146">
        <v>516</v>
      </c>
      <c r="AD178" s="147">
        <v>514</v>
      </c>
      <c r="AE178" s="146">
        <v>509</v>
      </c>
      <c r="AF178" s="146">
        <v>503</v>
      </c>
      <c r="AG178" s="146">
        <v>519</v>
      </c>
      <c r="AH178" s="146">
        <v>519</v>
      </c>
      <c r="AI178" s="146">
        <v>503</v>
      </c>
      <c r="AJ178" s="146">
        <v>507</v>
      </c>
      <c r="AK178" s="146">
        <v>494</v>
      </c>
      <c r="AL178" s="146">
        <v>488</v>
      </c>
      <c r="AM178" s="146">
        <v>486</v>
      </c>
      <c r="AN178" s="146">
        <v>486</v>
      </c>
      <c r="AO178" s="146">
        <v>503</v>
      </c>
      <c r="AP178" s="147">
        <v>517</v>
      </c>
      <c r="AQ178" s="145">
        <v>539</v>
      </c>
      <c r="AR178" s="146">
        <v>548</v>
      </c>
      <c r="AS178" s="146">
        <v>791</v>
      </c>
      <c r="AT178" s="146">
        <v>780</v>
      </c>
      <c r="AU178" s="146">
        <v>795</v>
      </c>
      <c r="AV178" s="146">
        <v>836</v>
      </c>
      <c r="AW178" s="146">
        <v>864</v>
      </c>
      <c r="AX178" s="146">
        <v>869</v>
      </c>
      <c r="AY178" s="146">
        <v>908</v>
      </c>
      <c r="AZ178" s="146">
        <v>935</v>
      </c>
      <c r="BA178" s="146">
        <v>981</v>
      </c>
      <c r="BB178" s="147">
        <v>1026</v>
      </c>
      <c r="BC178" s="145">
        <v>1052</v>
      </c>
      <c r="BD178" s="146">
        <v>1097</v>
      </c>
      <c r="BE178" s="146">
        <v>1125</v>
      </c>
      <c r="BF178" s="146">
        <v>1160</v>
      </c>
      <c r="BG178" s="146">
        <v>1201</v>
      </c>
      <c r="BH178" s="146">
        <v>1233</v>
      </c>
      <c r="BI178" s="146">
        <v>1253</v>
      </c>
      <c r="BJ178" s="146">
        <v>1279</v>
      </c>
      <c r="BK178" s="146">
        <v>1267</v>
      </c>
      <c r="BL178" s="146">
        <v>1283</v>
      </c>
      <c r="BM178" s="146">
        <v>1293</v>
      </c>
      <c r="BN178" s="147">
        <v>1366</v>
      </c>
      <c r="BO178" s="146">
        <v>1321</v>
      </c>
      <c r="BP178" s="146">
        <v>1329</v>
      </c>
      <c r="BQ178" s="146">
        <v>1325</v>
      </c>
      <c r="BR178" s="146">
        <v>1339</v>
      </c>
      <c r="BS178" s="146">
        <v>1390</v>
      </c>
      <c r="BT178" s="146">
        <v>1385</v>
      </c>
      <c r="BU178" s="146">
        <v>1384</v>
      </c>
      <c r="BV178" s="146">
        <v>1388</v>
      </c>
      <c r="BW178" s="146">
        <v>1384</v>
      </c>
      <c r="BX178" s="146">
        <v>1399</v>
      </c>
      <c r="BY178" s="146">
        <v>1395</v>
      </c>
      <c r="BZ178" s="147">
        <v>1364</v>
      </c>
      <c r="CA178" s="146">
        <v>1297</v>
      </c>
      <c r="CB178" s="146">
        <v>1262</v>
      </c>
      <c r="CC178" s="146">
        <v>1258</v>
      </c>
      <c r="CD178" s="146">
        <v>1264</v>
      </c>
      <c r="CE178" s="146">
        <v>1257</v>
      </c>
      <c r="CF178" s="146">
        <v>1285</v>
      </c>
      <c r="CG178" s="146">
        <v>1286</v>
      </c>
      <c r="CH178" s="146">
        <v>1272</v>
      </c>
      <c r="CI178" s="146">
        <v>1278</v>
      </c>
      <c r="CJ178" s="146">
        <v>1305</v>
      </c>
      <c r="CK178" s="146">
        <v>1308</v>
      </c>
      <c r="CL178" s="147">
        <v>1328</v>
      </c>
      <c r="CM178" s="145">
        <v>1289</v>
      </c>
      <c r="CN178" s="146">
        <v>1344</v>
      </c>
      <c r="CO178" s="146">
        <v>1319</v>
      </c>
      <c r="CP178" s="146">
        <v>1367</v>
      </c>
      <c r="CQ178" s="146">
        <v>1376</v>
      </c>
      <c r="CR178" s="146">
        <v>1418</v>
      </c>
      <c r="CS178" s="146">
        <v>1426</v>
      </c>
      <c r="CT178" s="146">
        <v>1438</v>
      </c>
      <c r="CU178" s="147">
        <v>1457</v>
      </c>
    </row>
    <row r="179" spans="2:99" x14ac:dyDescent="0.25">
      <c r="B179" s="143"/>
      <c r="C179" s="144" t="s">
        <v>235</v>
      </c>
      <c r="D179" s="147">
        <v>347</v>
      </c>
      <c r="E179" s="147">
        <v>882</v>
      </c>
      <c r="F179" s="147">
        <v>1209</v>
      </c>
      <c r="G179" s="145">
        <v>1260</v>
      </c>
      <c r="H179" s="146">
        <v>1368</v>
      </c>
      <c r="I179" s="146">
        <v>1263</v>
      </c>
      <c r="J179" s="146">
        <v>1426</v>
      </c>
      <c r="K179" s="146">
        <v>1669</v>
      </c>
      <c r="L179" s="146">
        <v>1896</v>
      </c>
      <c r="M179" s="146">
        <v>1997</v>
      </c>
      <c r="N179" s="146">
        <v>2096</v>
      </c>
      <c r="O179" s="146">
        <v>2141</v>
      </c>
      <c r="P179" s="146">
        <v>2314</v>
      </c>
      <c r="Q179" s="146">
        <v>2476</v>
      </c>
      <c r="R179" s="147">
        <v>2605</v>
      </c>
      <c r="S179" s="146">
        <v>1523</v>
      </c>
      <c r="T179" s="146">
        <v>2860</v>
      </c>
      <c r="U179" s="146">
        <v>2882</v>
      </c>
      <c r="V179" s="146">
        <v>3302</v>
      </c>
      <c r="W179" s="146">
        <v>3634</v>
      </c>
      <c r="X179" s="146">
        <v>3803</v>
      </c>
      <c r="Y179" s="146">
        <v>2915</v>
      </c>
      <c r="Z179" s="146">
        <v>2926</v>
      </c>
      <c r="AA179" s="146">
        <v>2926</v>
      </c>
      <c r="AB179" s="146">
        <v>2935</v>
      </c>
      <c r="AC179" s="146">
        <v>2866</v>
      </c>
      <c r="AD179" s="147">
        <v>2877</v>
      </c>
      <c r="AE179" s="146">
        <v>2947</v>
      </c>
      <c r="AF179" s="146">
        <v>2942</v>
      </c>
      <c r="AG179" s="146">
        <v>1428</v>
      </c>
      <c r="AH179" s="146">
        <v>2729</v>
      </c>
      <c r="AI179" s="146">
        <v>2766</v>
      </c>
      <c r="AJ179" s="146">
        <v>2761</v>
      </c>
      <c r="AK179" s="146">
        <v>2863</v>
      </c>
      <c r="AL179" s="146">
        <v>2905</v>
      </c>
      <c r="AM179" s="146">
        <v>2861</v>
      </c>
      <c r="AN179" s="146">
        <v>2966</v>
      </c>
      <c r="AO179" s="146">
        <v>3149</v>
      </c>
      <c r="AP179" s="147">
        <v>3201</v>
      </c>
      <c r="AQ179" s="145">
        <v>3295</v>
      </c>
      <c r="AR179" s="146">
        <v>3461</v>
      </c>
      <c r="AS179" s="146">
        <v>3170</v>
      </c>
      <c r="AT179" s="146">
        <v>3239</v>
      </c>
      <c r="AU179" s="146">
        <v>3265</v>
      </c>
      <c r="AV179" s="146">
        <v>3369</v>
      </c>
      <c r="AW179" s="146">
        <v>3461</v>
      </c>
      <c r="AX179" s="146">
        <v>3522</v>
      </c>
      <c r="AY179" s="146">
        <v>3532</v>
      </c>
      <c r="AZ179" s="146">
        <v>3555</v>
      </c>
      <c r="BA179" s="146">
        <v>3731</v>
      </c>
      <c r="BB179" s="147">
        <v>3928</v>
      </c>
      <c r="BC179" s="145">
        <v>3977</v>
      </c>
      <c r="BD179" s="146">
        <v>4072</v>
      </c>
      <c r="BE179" s="146">
        <v>4206</v>
      </c>
      <c r="BF179" s="146">
        <v>4325</v>
      </c>
      <c r="BG179" s="146">
        <v>4394</v>
      </c>
      <c r="BH179" s="146">
        <v>4555</v>
      </c>
      <c r="BI179" s="146">
        <v>4517</v>
      </c>
      <c r="BJ179" s="146">
        <v>4471</v>
      </c>
      <c r="BK179" s="146">
        <v>4420</v>
      </c>
      <c r="BL179" s="146">
        <v>4406</v>
      </c>
      <c r="BM179" s="146">
        <v>4182</v>
      </c>
      <c r="BN179" s="147">
        <v>4246</v>
      </c>
      <c r="BO179" s="146">
        <v>4158</v>
      </c>
      <c r="BP179" s="146">
        <v>4164</v>
      </c>
      <c r="BQ179" s="146">
        <v>3742</v>
      </c>
      <c r="BR179" s="146">
        <v>4256</v>
      </c>
      <c r="BS179" s="146">
        <v>4293</v>
      </c>
      <c r="BT179" s="146">
        <v>4324</v>
      </c>
      <c r="BU179" s="146">
        <v>4356</v>
      </c>
      <c r="BV179" s="146">
        <v>4376</v>
      </c>
      <c r="BW179" s="146">
        <v>4576</v>
      </c>
      <c r="BX179" s="146">
        <v>4627</v>
      </c>
      <c r="BY179" s="146">
        <v>4776</v>
      </c>
      <c r="BZ179" s="147">
        <v>4814</v>
      </c>
      <c r="CA179" s="146">
        <v>6834</v>
      </c>
      <c r="CB179" s="146">
        <v>6004</v>
      </c>
      <c r="CC179" s="146">
        <v>4098</v>
      </c>
      <c r="CD179" s="146">
        <v>4194</v>
      </c>
      <c r="CE179" s="146">
        <v>4169</v>
      </c>
      <c r="CF179" s="146">
        <v>4318</v>
      </c>
      <c r="CG179" s="146">
        <v>4167</v>
      </c>
      <c r="CH179" s="146">
        <v>4252</v>
      </c>
      <c r="CI179" s="146">
        <v>4330</v>
      </c>
      <c r="CJ179" s="146">
        <v>4410</v>
      </c>
      <c r="CK179" s="146">
        <v>4503</v>
      </c>
      <c r="CL179" s="147">
        <v>4649</v>
      </c>
      <c r="CM179" s="145">
        <v>4632</v>
      </c>
      <c r="CN179" s="146">
        <v>4664</v>
      </c>
      <c r="CO179" s="146">
        <v>4769</v>
      </c>
      <c r="CP179" s="146">
        <v>4902</v>
      </c>
      <c r="CQ179" s="146">
        <v>5193</v>
      </c>
      <c r="CR179" s="146">
        <v>5328</v>
      </c>
      <c r="CS179" s="146">
        <v>5217</v>
      </c>
      <c r="CT179" s="146">
        <v>5487</v>
      </c>
      <c r="CU179" s="147">
        <v>5495</v>
      </c>
    </row>
    <row r="180" spans="2:99" x14ac:dyDescent="0.25">
      <c r="B180" s="143"/>
      <c r="C180" s="144" t="s">
        <v>236</v>
      </c>
      <c r="D180" s="147">
        <v>1008</v>
      </c>
      <c r="E180" s="147">
        <v>1506</v>
      </c>
      <c r="F180" s="147">
        <v>1725</v>
      </c>
      <c r="G180" s="145">
        <v>1804</v>
      </c>
      <c r="H180" s="146">
        <v>1834</v>
      </c>
      <c r="I180" s="146">
        <v>1656</v>
      </c>
      <c r="J180" s="146">
        <v>1911</v>
      </c>
      <c r="K180" s="146">
        <v>1986</v>
      </c>
      <c r="L180" s="146">
        <v>2069</v>
      </c>
      <c r="M180" s="146">
        <v>2102</v>
      </c>
      <c r="N180" s="146">
        <v>2154</v>
      </c>
      <c r="O180" s="146">
        <v>2188</v>
      </c>
      <c r="P180" s="146">
        <v>2250</v>
      </c>
      <c r="Q180" s="146">
        <v>2247</v>
      </c>
      <c r="R180" s="147">
        <v>2319</v>
      </c>
      <c r="S180" s="146">
        <v>2014</v>
      </c>
      <c r="T180" s="146">
        <v>2400</v>
      </c>
      <c r="U180" s="146">
        <v>2395</v>
      </c>
      <c r="V180" s="146">
        <v>2482</v>
      </c>
      <c r="W180" s="146">
        <v>2503</v>
      </c>
      <c r="X180" s="146">
        <v>2570</v>
      </c>
      <c r="Y180" s="146">
        <v>2591</v>
      </c>
      <c r="Z180" s="146">
        <v>2623</v>
      </c>
      <c r="AA180" s="146">
        <v>2625</v>
      </c>
      <c r="AB180" s="146">
        <v>2670</v>
      </c>
      <c r="AC180" s="146">
        <v>2624</v>
      </c>
      <c r="AD180" s="147">
        <v>2617</v>
      </c>
      <c r="AE180" s="146">
        <v>2616</v>
      </c>
      <c r="AF180" s="146">
        <v>2628</v>
      </c>
      <c r="AG180" s="146">
        <v>2690</v>
      </c>
      <c r="AH180" s="146">
        <v>2697</v>
      </c>
      <c r="AI180" s="146">
        <v>2638</v>
      </c>
      <c r="AJ180" s="146">
        <v>2645</v>
      </c>
      <c r="AK180" s="146">
        <v>2635</v>
      </c>
      <c r="AL180" s="146">
        <v>2624</v>
      </c>
      <c r="AM180" s="146">
        <v>2569</v>
      </c>
      <c r="AN180" s="146">
        <v>2570</v>
      </c>
      <c r="AO180" s="146">
        <v>2646</v>
      </c>
      <c r="AP180" s="147">
        <v>2737</v>
      </c>
      <c r="AQ180" s="145">
        <v>2826</v>
      </c>
      <c r="AR180" s="146">
        <v>2840</v>
      </c>
      <c r="AS180" s="146">
        <v>2961</v>
      </c>
      <c r="AT180" s="146">
        <v>3169</v>
      </c>
      <c r="AU180" s="146">
        <v>3164</v>
      </c>
      <c r="AV180" s="146">
        <v>3179</v>
      </c>
      <c r="AW180" s="146">
        <v>3268</v>
      </c>
      <c r="AX180" s="146">
        <v>3354</v>
      </c>
      <c r="AY180" s="146">
        <v>3373</v>
      </c>
      <c r="AZ180" s="146">
        <v>3336</v>
      </c>
      <c r="BA180" s="146">
        <v>3354</v>
      </c>
      <c r="BB180" s="147">
        <v>3345</v>
      </c>
      <c r="BC180" s="145">
        <v>3030</v>
      </c>
      <c r="BD180" s="146">
        <v>3077</v>
      </c>
      <c r="BE180" s="146">
        <v>3091</v>
      </c>
      <c r="BF180" s="146">
        <v>3162</v>
      </c>
      <c r="BG180" s="146">
        <v>3231</v>
      </c>
      <c r="BH180" s="146">
        <v>3272</v>
      </c>
      <c r="BI180" s="146">
        <v>3290</v>
      </c>
      <c r="BJ180" s="146">
        <v>3263</v>
      </c>
      <c r="BK180" s="146">
        <v>3246</v>
      </c>
      <c r="BL180" s="146">
        <v>3258</v>
      </c>
      <c r="BM180" s="146">
        <v>3242</v>
      </c>
      <c r="BN180" s="147">
        <v>3363</v>
      </c>
      <c r="BO180" s="146">
        <v>3455</v>
      </c>
      <c r="BP180" s="146">
        <v>3360</v>
      </c>
      <c r="BQ180" s="146">
        <v>3289</v>
      </c>
      <c r="BR180" s="146">
        <v>3323</v>
      </c>
      <c r="BS180" s="146">
        <v>3469</v>
      </c>
      <c r="BT180" s="146">
        <v>3470</v>
      </c>
      <c r="BU180" s="146">
        <v>3382</v>
      </c>
      <c r="BV180" s="146">
        <v>3238</v>
      </c>
      <c r="BW180" s="146">
        <v>3052</v>
      </c>
      <c r="BX180" s="146">
        <v>2864</v>
      </c>
      <c r="BY180" s="146">
        <v>2815</v>
      </c>
      <c r="BZ180" s="147">
        <v>2735</v>
      </c>
      <c r="CA180" s="146">
        <v>2642</v>
      </c>
      <c r="CB180" s="146">
        <v>4178</v>
      </c>
      <c r="CC180" s="146">
        <v>3760</v>
      </c>
      <c r="CD180" s="146">
        <v>3762</v>
      </c>
      <c r="CE180" s="146">
        <v>3721</v>
      </c>
      <c r="CF180" s="146">
        <v>3783</v>
      </c>
      <c r="CG180" s="146">
        <v>3756</v>
      </c>
      <c r="CH180" s="146">
        <v>3775</v>
      </c>
      <c r="CI180" s="146">
        <v>3784</v>
      </c>
      <c r="CJ180" s="146">
        <v>3833</v>
      </c>
      <c r="CK180" s="146">
        <v>3789</v>
      </c>
      <c r="CL180" s="147">
        <v>3827</v>
      </c>
      <c r="CM180" s="145">
        <v>3645</v>
      </c>
      <c r="CN180" s="146">
        <v>3665</v>
      </c>
      <c r="CO180" s="146">
        <v>3671</v>
      </c>
      <c r="CP180" s="146">
        <v>3704</v>
      </c>
      <c r="CQ180" s="146">
        <v>3748</v>
      </c>
      <c r="CR180" s="146">
        <v>3867</v>
      </c>
      <c r="CS180" s="146">
        <v>3893</v>
      </c>
      <c r="CT180" s="146">
        <v>3975</v>
      </c>
      <c r="CU180" s="147">
        <v>3994</v>
      </c>
    </row>
    <row r="181" spans="2:99" x14ac:dyDescent="0.25">
      <c r="B181" s="143"/>
      <c r="C181" s="144" t="s">
        <v>237</v>
      </c>
      <c r="D181" s="147">
        <v>1057</v>
      </c>
      <c r="E181" s="147">
        <v>842</v>
      </c>
      <c r="F181" s="147">
        <v>636</v>
      </c>
      <c r="G181" s="145">
        <v>627</v>
      </c>
      <c r="H181" s="146">
        <v>609</v>
      </c>
      <c r="I181" s="146">
        <v>591</v>
      </c>
      <c r="J181" s="146">
        <v>584</v>
      </c>
      <c r="K181" s="146">
        <v>590</v>
      </c>
      <c r="L181" s="146">
        <v>596</v>
      </c>
      <c r="M181" s="146">
        <v>593</v>
      </c>
      <c r="N181" s="146">
        <v>593</v>
      </c>
      <c r="O181" s="146">
        <v>586</v>
      </c>
      <c r="P181" s="146">
        <v>600</v>
      </c>
      <c r="Q181" s="146">
        <v>606</v>
      </c>
      <c r="R181" s="147">
        <v>651</v>
      </c>
      <c r="S181" s="146">
        <v>636</v>
      </c>
      <c r="T181" s="146">
        <v>641</v>
      </c>
      <c r="U181" s="146">
        <v>634</v>
      </c>
      <c r="V181" s="146">
        <v>635</v>
      </c>
      <c r="W181" s="146">
        <v>641</v>
      </c>
      <c r="X181" s="146">
        <v>632</v>
      </c>
      <c r="Y181" s="146">
        <v>617</v>
      </c>
      <c r="Z181" s="146">
        <v>638</v>
      </c>
      <c r="AA181" s="146">
        <v>631</v>
      </c>
      <c r="AB181" s="146">
        <v>655</v>
      </c>
      <c r="AC181" s="146">
        <v>651</v>
      </c>
      <c r="AD181" s="147">
        <v>653</v>
      </c>
      <c r="AE181" s="146">
        <v>636</v>
      </c>
      <c r="AF181" s="146">
        <v>636</v>
      </c>
      <c r="AG181" s="146">
        <v>646</v>
      </c>
      <c r="AH181" s="146">
        <v>648</v>
      </c>
      <c r="AI181" s="146">
        <v>637</v>
      </c>
      <c r="AJ181" s="146">
        <v>631</v>
      </c>
      <c r="AK181" s="146">
        <v>621</v>
      </c>
      <c r="AL181" s="146">
        <v>617</v>
      </c>
      <c r="AM181" s="146">
        <v>607</v>
      </c>
      <c r="AN181" s="146">
        <v>615</v>
      </c>
      <c r="AO181" s="146">
        <v>616</v>
      </c>
      <c r="AP181" s="147">
        <v>628</v>
      </c>
      <c r="AQ181" s="145">
        <v>636</v>
      </c>
      <c r="AR181" s="146">
        <v>648</v>
      </c>
      <c r="AS181" s="146">
        <v>807</v>
      </c>
      <c r="AT181" s="146">
        <v>856</v>
      </c>
      <c r="AU181" s="146">
        <v>878</v>
      </c>
      <c r="AV181" s="146">
        <v>900</v>
      </c>
      <c r="AW181" s="146">
        <v>973</v>
      </c>
      <c r="AX181" s="146">
        <v>1009</v>
      </c>
      <c r="AY181" s="146">
        <v>1040</v>
      </c>
      <c r="AZ181" s="146">
        <v>1020</v>
      </c>
      <c r="BA181" s="146">
        <v>1051</v>
      </c>
      <c r="BB181" s="147">
        <v>1064</v>
      </c>
      <c r="BC181" s="145">
        <v>1447</v>
      </c>
      <c r="BD181" s="146">
        <v>1437</v>
      </c>
      <c r="BE181" s="146">
        <v>1478</v>
      </c>
      <c r="BF181" s="146">
        <v>1508</v>
      </c>
      <c r="BG181" s="146">
        <v>1518</v>
      </c>
      <c r="BH181" s="146">
        <v>1583</v>
      </c>
      <c r="BI181" s="146">
        <v>1581</v>
      </c>
      <c r="BJ181" s="146">
        <v>1563</v>
      </c>
      <c r="BK181" s="146">
        <v>1583</v>
      </c>
      <c r="BL181" s="146">
        <v>1561</v>
      </c>
      <c r="BM181" s="146">
        <v>1575</v>
      </c>
      <c r="BN181" s="147">
        <v>1623</v>
      </c>
      <c r="BO181" s="146">
        <v>1602</v>
      </c>
      <c r="BP181" s="146">
        <v>1598</v>
      </c>
      <c r="BQ181" s="146">
        <v>1615</v>
      </c>
      <c r="BR181" s="146">
        <v>1621</v>
      </c>
      <c r="BS181" s="146">
        <v>1614</v>
      </c>
      <c r="BT181" s="146">
        <v>1639</v>
      </c>
      <c r="BU181" s="146">
        <v>1633</v>
      </c>
      <c r="BV181" s="146">
        <v>1634</v>
      </c>
      <c r="BW181" s="146">
        <v>1610</v>
      </c>
      <c r="BX181" s="146">
        <v>1613</v>
      </c>
      <c r="BY181" s="146">
        <v>1620</v>
      </c>
      <c r="BZ181" s="147">
        <v>1624</v>
      </c>
      <c r="CA181" s="146">
        <v>1608</v>
      </c>
      <c r="CB181" s="146">
        <v>1631</v>
      </c>
      <c r="CC181" s="146">
        <v>1602</v>
      </c>
      <c r="CD181" s="146">
        <v>1622</v>
      </c>
      <c r="CE181" s="146">
        <v>1624</v>
      </c>
      <c r="CF181" s="146">
        <v>1639</v>
      </c>
      <c r="CG181" s="146">
        <v>1642</v>
      </c>
      <c r="CH181" s="146">
        <v>1628</v>
      </c>
      <c r="CI181" s="146">
        <v>1643</v>
      </c>
      <c r="CJ181" s="146">
        <v>1619</v>
      </c>
      <c r="CK181" s="146">
        <v>1313</v>
      </c>
      <c r="CL181" s="147">
        <v>1347</v>
      </c>
      <c r="CM181" s="145">
        <v>1307</v>
      </c>
      <c r="CN181" s="146">
        <v>1347</v>
      </c>
      <c r="CO181" s="146">
        <v>1400</v>
      </c>
      <c r="CP181" s="146">
        <v>1405</v>
      </c>
      <c r="CQ181" s="146">
        <v>1851</v>
      </c>
      <c r="CR181" s="146">
        <v>1893</v>
      </c>
      <c r="CS181" s="146">
        <v>1905</v>
      </c>
      <c r="CT181" s="146">
        <v>1472</v>
      </c>
      <c r="CU181" s="147">
        <v>1487</v>
      </c>
    </row>
    <row r="182" spans="2:99" x14ac:dyDescent="0.25">
      <c r="B182" s="143"/>
      <c r="C182" s="144" t="s">
        <v>238</v>
      </c>
      <c r="D182" s="147">
        <v>196</v>
      </c>
      <c r="E182" s="147">
        <v>302</v>
      </c>
      <c r="F182" s="147">
        <v>414</v>
      </c>
      <c r="G182" s="145">
        <v>416</v>
      </c>
      <c r="H182" s="146">
        <v>408</v>
      </c>
      <c r="I182" s="146">
        <v>2311</v>
      </c>
      <c r="J182" s="146">
        <v>2301</v>
      </c>
      <c r="K182" s="146">
        <v>2380</v>
      </c>
      <c r="L182" s="146">
        <v>2428</v>
      </c>
      <c r="M182" s="146">
        <v>2463</v>
      </c>
      <c r="N182" s="146">
        <v>2460</v>
      </c>
      <c r="O182" s="146">
        <v>2243</v>
      </c>
      <c r="P182" s="146">
        <v>2507</v>
      </c>
      <c r="Q182" s="146">
        <v>2515</v>
      </c>
      <c r="R182" s="147">
        <v>2521</v>
      </c>
      <c r="S182" s="146">
        <v>2423</v>
      </c>
      <c r="T182" s="146">
        <v>2481</v>
      </c>
      <c r="U182" s="146">
        <v>2518</v>
      </c>
      <c r="V182" s="146">
        <v>2561</v>
      </c>
      <c r="W182" s="146">
        <v>2579</v>
      </c>
      <c r="X182" s="146">
        <v>2613</v>
      </c>
      <c r="Y182" s="146">
        <v>2610</v>
      </c>
      <c r="Z182" s="146">
        <v>2610</v>
      </c>
      <c r="AA182" s="146">
        <v>2609</v>
      </c>
      <c r="AB182" s="146">
        <v>2649</v>
      </c>
      <c r="AC182" s="146">
        <v>2686</v>
      </c>
      <c r="AD182" s="147">
        <v>2695</v>
      </c>
      <c r="AE182" s="146">
        <v>2706</v>
      </c>
      <c r="AF182" s="146">
        <v>2747</v>
      </c>
      <c r="AG182" s="146">
        <v>2787</v>
      </c>
      <c r="AH182" s="146">
        <v>2842</v>
      </c>
      <c r="AI182" s="146">
        <v>2880</v>
      </c>
      <c r="AJ182" s="146">
        <v>2959</v>
      </c>
      <c r="AK182" s="146">
        <v>2975</v>
      </c>
      <c r="AL182" s="146">
        <v>2972</v>
      </c>
      <c r="AM182" s="146">
        <v>2942</v>
      </c>
      <c r="AN182" s="146">
        <v>2981</v>
      </c>
      <c r="AO182" s="146">
        <v>3059</v>
      </c>
      <c r="AP182" s="147">
        <v>3124</v>
      </c>
      <c r="AQ182" s="145">
        <v>3197</v>
      </c>
      <c r="AR182" s="146">
        <v>3221</v>
      </c>
      <c r="AS182" s="146">
        <v>3371</v>
      </c>
      <c r="AT182" s="146">
        <v>3485</v>
      </c>
      <c r="AU182" s="146">
        <v>3534</v>
      </c>
      <c r="AV182" s="146">
        <v>3568</v>
      </c>
      <c r="AW182" s="146">
        <v>3594</v>
      </c>
      <c r="AX182" s="146">
        <v>3605</v>
      </c>
      <c r="AY182" s="146">
        <v>3653</v>
      </c>
      <c r="AZ182" s="146">
        <v>3695</v>
      </c>
      <c r="BA182" s="146">
        <v>3733</v>
      </c>
      <c r="BB182" s="147">
        <v>3771</v>
      </c>
      <c r="BC182" s="145">
        <v>3822</v>
      </c>
      <c r="BD182" s="146">
        <v>3810</v>
      </c>
      <c r="BE182" s="146">
        <v>3848</v>
      </c>
      <c r="BF182" s="146">
        <v>3904</v>
      </c>
      <c r="BG182" s="146">
        <v>3966</v>
      </c>
      <c r="BH182" s="146">
        <v>4054</v>
      </c>
      <c r="BI182" s="146">
        <v>4069</v>
      </c>
      <c r="BJ182" s="146">
        <v>4127</v>
      </c>
      <c r="BK182" s="146">
        <v>4115</v>
      </c>
      <c r="BL182" s="146">
        <v>4135</v>
      </c>
      <c r="BM182" s="146">
        <v>4132</v>
      </c>
      <c r="BN182" s="147">
        <v>4185</v>
      </c>
      <c r="BO182" s="146">
        <v>4131</v>
      </c>
      <c r="BP182" s="146">
        <v>4144</v>
      </c>
      <c r="BQ182" s="146">
        <v>4241</v>
      </c>
      <c r="BR182" s="146">
        <v>4357</v>
      </c>
      <c r="BS182" s="146">
        <v>4367</v>
      </c>
      <c r="BT182" s="146">
        <v>4390</v>
      </c>
      <c r="BU182" s="146">
        <v>4323</v>
      </c>
      <c r="BV182" s="146">
        <v>4298</v>
      </c>
      <c r="BW182" s="146">
        <v>4271</v>
      </c>
      <c r="BX182" s="146">
        <v>4267</v>
      </c>
      <c r="BY182" s="146">
        <v>4266</v>
      </c>
      <c r="BZ182" s="147">
        <v>4186</v>
      </c>
      <c r="CA182" s="146">
        <v>4230</v>
      </c>
      <c r="CB182" s="146">
        <v>4260</v>
      </c>
      <c r="CC182" s="146">
        <v>4458</v>
      </c>
      <c r="CD182" s="146">
        <v>4477</v>
      </c>
      <c r="CE182" s="146">
        <v>4291</v>
      </c>
      <c r="CF182" s="146">
        <v>4291</v>
      </c>
      <c r="CG182" s="146">
        <v>4283</v>
      </c>
      <c r="CH182" s="146">
        <v>4321</v>
      </c>
      <c r="CI182" s="146">
        <v>4304</v>
      </c>
      <c r="CJ182" s="146">
        <v>4361</v>
      </c>
      <c r="CK182" s="146">
        <v>4346</v>
      </c>
      <c r="CL182" s="147">
        <v>4369</v>
      </c>
      <c r="CM182" s="145">
        <v>4396</v>
      </c>
      <c r="CN182" s="146">
        <v>4399</v>
      </c>
      <c r="CO182" s="146">
        <v>4527</v>
      </c>
      <c r="CP182" s="146">
        <v>4559</v>
      </c>
      <c r="CQ182" s="146">
        <v>4585</v>
      </c>
      <c r="CR182" s="146">
        <v>4609</v>
      </c>
      <c r="CS182" s="146">
        <v>4579</v>
      </c>
      <c r="CT182" s="146">
        <v>4651</v>
      </c>
      <c r="CU182" s="147">
        <v>4670</v>
      </c>
    </row>
    <row r="183" spans="2:99" x14ac:dyDescent="0.25">
      <c r="B183" s="143"/>
      <c r="C183" s="144" t="s">
        <v>239</v>
      </c>
      <c r="D183" s="147">
        <v>162</v>
      </c>
      <c r="E183" s="147">
        <v>219</v>
      </c>
      <c r="F183" s="147">
        <v>304</v>
      </c>
      <c r="G183" s="145">
        <v>309</v>
      </c>
      <c r="H183" s="146">
        <v>309</v>
      </c>
      <c r="I183" s="146">
        <v>1839</v>
      </c>
      <c r="J183" s="146">
        <v>1844</v>
      </c>
      <c r="K183" s="146">
        <v>1922</v>
      </c>
      <c r="L183" s="146">
        <v>1996</v>
      </c>
      <c r="M183" s="146">
        <v>1990</v>
      </c>
      <c r="N183" s="146">
        <v>2006</v>
      </c>
      <c r="O183" s="146">
        <v>1839</v>
      </c>
      <c r="P183" s="146">
        <v>2010</v>
      </c>
      <c r="Q183" s="146">
        <v>2016</v>
      </c>
      <c r="R183" s="147">
        <v>2034</v>
      </c>
      <c r="S183" s="146">
        <v>2057</v>
      </c>
      <c r="T183" s="146">
        <v>2100</v>
      </c>
      <c r="U183" s="146">
        <v>2141</v>
      </c>
      <c r="V183" s="146">
        <v>2159</v>
      </c>
      <c r="W183" s="146">
        <v>2172</v>
      </c>
      <c r="X183" s="146">
        <v>2208</v>
      </c>
      <c r="Y183" s="146">
        <v>2226</v>
      </c>
      <c r="Z183" s="146">
        <v>2229</v>
      </c>
      <c r="AA183" s="146">
        <v>2225</v>
      </c>
      <c r="AB183" s="146">
        <v>2264</v>
      </c>
      <c r="AC183" s="146">
        <v>2211</v>
      </c>
      <c r="AD183" s="147">
        <v>2269</v>
      </c>
      <c r="AE183" s="146">
        <v>2275</v>
      </c>
      <c r="AF183" s="146">
        <v>2329</v>
      </c>
      <c r="AG183" s="146">
        <v>2396</v>
      </c>
      <c r="AH183" s="146">
        <v>2413</v>
      </c>
      <c r="AI183" s="146">
        <v>2430</v>
      </c>
      <c r="AJ183" s="146">
        <v>2466</v>
      </c>
      <c r="AK183" s="146">
        <v>2479</v>
      </c>
      <c r="AL183" s="146">
        <v>2488</v>
      </c>
      <c r="AM183" s="146">
        <v>2513</v>
      </c>
      <c r="AN183" s="146">
        <v>2562</v>
      </c>
      <c r="AO183" s="146">
        <v>2616</v>
      </c>
      <c r="AP183" s="147">
        <v>2669</v>
      </c>
      <c r="AQ183" s="145">
        <v>2718</v>
      </c>
      <c r="AR183" s="146">
        <v>2744</v>
      </c>
      <c r="AS183" s="146">
        <v>2888</v>
      </c>
      <c r="AT183" s="146">
        <v>3003</v>
      </c>
      <c r="AU183" s="146">
        <v>3028</v>
      </c>
      <c r="AV183" s="146">
        <v>3052</v>
      </c>
      <c r="AW183" s="146">
        <v>3093</v>
      </c>
      <c r="AX183" s="146">
        <v>3112</v>
      </c>
      <c r="AY183" s="146">
        <v>3147</v>
      </c>
      <c r="AZ183" s="146">
        <v>3138</v>
      </c>
      <c r="BA183" s="146">
        <v>3149</v>
      </c>
      <c r="BB183" s="147">
        <v>3157</v>
      </c>
      <c r="BC183" s="145">
        <v>3300</v>
      </c>
      <c r="BD183" s="146">
        <v>3369</v>
      </c>
      <c r="BE183" s="146">
        <v>3403</v>
      </c>
      <c r="BF183" s="146">
        <v>3436</v>
      </c>
      <c r="BG183" s="146">
        <v>3468</v>
      </c>
      <c r="BH183" s="146">
        <v>3535</v>
      </c>
      <c r="BI183" s="146">
        <v>3522</v>
      </c>
      <c r="BJ183" s="146">
        <v>3542</v>
      </c>
      <c r="BK183" s="146">
        <v>3536</v>
      </c>
      <c r="BL183" s="146">
        <v>3544</v>
      </c>
      <c r="BM183" s="146">
        <v>3587</v>
      </c>
      <c r="BN183" s="147">
        <v>3559</v>
      </c>
      <c r="BO183" s="146">
        <v>3632</v>
      </c>
      <c r="BP183" s="146">
        <v>3684</v>
      </c>
      <c r="BQ183" s="146">
        <v>3749</v>
      </c>
      <c r="BR183" s="146">
        <v>3817</v>
      </c>
      <c r="BS183" s="146">
        <v>3840</v>
      </c>
      <c r="BT183" s="146">
        <v>3890</v>
      </c>
      <c r="BU183" s="146">
        <v>3835</v>
      </c>
      <c r="BV183" s="146">
        <v>3859</v>
      </c>
      <c r="BW183" s="146">
        <v>3846</v>
      </c>
      <c r="BX183" s="146">
        <v>3837</v>
      </c>
      <c r="BY183" s="146">
        <v>3850</v>
      </c>
      <c r="BZ183" s="147">
        <v>3813</v>
      </c>
      <c r="CA183" s="146">
        <v>3809</v>
      </c>
      <c r="CB183" s="146">
        <v>3828</v>
      </c>
      <c r="CC183" s="146">
        <v>4012</v>
      </c>
      <c r="CD183" s="146">
        <v>4034</v>
      </c>
      <c r="CE183" s="146">
        <v>3938</v>
      </c>
      <c r="CF183" s="146">
        <v>3926</v>
      </c>
      <c r="CG183" s="146">
        <v>3945</v>
      </c>
      <c r="CH183" s="146">
        <v>4003</v>
      </c>
      <c r="CI183" s="146">
        <v>4013</v>
      </c>
      <c r="CJ183" s="146">
        <v>4023</v>
      </c>
      <c r="CK183" s="146">
        <v>3997</v>
      </c>
      <c r="CL183" s="147">
        <v>4063</v>
      </c>
      <c r="CM183" s="145">
        <v>4076</v>
      </c>
      <c r="CN183" s="146">
        <v>4077</v>
      </c>
      <c r="CO183" s="146">
        <v>4196</v>
      </c>
      <c r="CP183" s="146">
        <v>4212</v>
      </c>
      <c r="CQ183" s="146">
        <v>4257</v>
      </c>
      <c r="CR183" s="146">
        <v>4327</v>
      </c>
      <c r="CS183" s="146">
        <v>4344</v>
      </c>
      <c r="CT183" s="146">
        <v>4448</v>
      </c>
      <c r="CU183" s="147">
        <v>4457</v>
      </c>
    </row>
    <row r="184" spans="2:99" x14ac:dyDescent="0.25">
      <c r="B184" s="143"/>
      <c r="C184" s="144" t="s">
        <v>240</v>
      </c>
      <c r="D184" s="147">
        <v>13908</v>
      </c>
      <c r="E184" s="147">
        <v>16019</v>
      </c>
      <c r="F184" s="147">
        <v>17428</v>
      </c>
      <c r="G184" s="145">
        <v>17562</v>
      </c>
      <c r="H184" s="146">
        <v>17696</v>
      </c>
      <c r="I184" s="146">
        <v>17259</v>
      </c>
      <c r="J184" s="146">
        <v>17848</v>
      </c>
      <c r="K184" s="146">
        <v>18172</v>
      </c>
      <c r="L184" s="146">
        <v>18640</v>
      </c>
      <c r="M184" s="146">
        <v>18723</v>
      </c>
      <c r="N184" s="146">
        <v>18830</v>
      </c>
      <c r="O184" s="146">
        <v>18827</v>
      </c>
      <c r="P184" s="146">
        <v>18860</v>
      </c>
      <c r="Q184" s="146">
        <v>18986</v>
      </c>
      <c r="R184" s="147">
        <v>19011</v>
      </c>
      <c r="S184" s="146">
        <v>18991</v>
      </c>
      <c r="T184" s="146">
        <v>18971</v>
      </c>
      <c r="U184" s="146">
        <v>19042</v>
      </c>
      <c r="V184" s="146">
        <v>19233</v>
      </c>
      <c r="W184" s="146">
        <v>19397</v>
      </c>
      <c r="X184" s="146">
        <v>19470</v>
      </c>
      <c r="Y184" s="146">
        <v>19437</v>
      </c>
      <c r="Z184" s="146">
        <v>19529</v>
      </c>
      <c r="AA184" s="146">
        <v>19438</v>
      </c>
      <c r="AB184" s="146">
        <v>19485</v>
      </c>
      <c r="AC184" s="146">
        <v>19261</v>
      </c>
      <c r="AD184" s="147">
        <v>19229</v>
      </c>
      <c r="AE184" s="146">
        <v>19222</v>
      </c>
      <c r="AF184" s="146">
        <v>19212</v>
      </c>
      <c r="AG184" s="146">
        <v>19494</v>
      </c>
      <c r="AH184" s="146">
        <v>19680</v>
      </c>
      <c r="AI184" s="146">
        <v>19704</v>
      </c>
      <c r="AJ184" s="146">
        <v>19735</v>
      </c>
      <c r="AK184" s="146">
        <v>19584</v>
      </c>
      <c r="AL184" s="146">
        <v>19456</v>
      </c>
      <c r="AM184" s="146">
        <v>19186</v>
      </c>
      <c r="AN184" s="146">
        <v>19452</v>
      </c>
      <c r="AO184" s="146">
        <v>19819</v>
      </c>
      <c r="AP184" s="147">
        <v>20184</v>
      </c>
      <c r="AQ184" s="145">
        <v>20364</v>
      </c>
      <c r="AR184" s="146">
        <v>20512</v>
      </c>
      <c r="AS184" s="146">
        <v>23239</v>
      </c>
      <c r="AT184" s="146">
        <v>23780</v>
      </c>
      <c r="AU184" s="146">
        <v>24188</v>
      </c>
      <c r="AV184" s="146">
        <v>24647</v>
      </c>
      <c r="AW184" s="146">
        <v>25297</v>
      </c>
      <c r="AX184" s="146">
        <v>25712</v>
      </c>
      <c r="AY184" s="146">
        <v>26108</v>
      </c>
      <c r="AZ184" s="146">
        <v>26256</v>
      </c>
      <c r="BA184" s="146">
        <v>26207</v>
      </c>
      <c r="BB184" s="147">
        <v>26427</v>
      </c>
      <c r="BC184" s="145">
        <v>26658</v>
      </c>
      <c r="BD184" s="146">
        <v>26881</v>
      </c>
      <c r="BE184" s="146">
        <v>27242</v>
      </c>
      <c r="BF184" s="146">
        <v>27467</v>
      </c>
      <c r="BG184" s="146">
        <v>27800</v>
      </c>
      <c r="BH184" s="146">
        <v>28442</v>
      </c>
      <c r="BI184" s="146">
        <v>28469</v>
      </c>
      <c r="BJ184" s="146">
        <v>28495</v>
      </c>
      <c r="BK184" s="146">
        <v>28616</v>
      </c>
      <c r="BL184" s="146">
        <v>28707</v>
      </c>
      <c r="BM184" s="146">
        <v>28623</v>
      </c>
      <c r="BN184" s="147">
        <v>28680</v>
      </c>
      <c r="BO184" s="146">
        <v>28773</v>
      </c>
      <c r="BP184" s="146">
        <v>29013</v>
      </c>
      <c r="BQ184" s="146">
        <v>29295</v>
      </c>
      <c r="BR184" s="146">
        <v>29596</v>
      </c>
      <c r="BS184" s="146">
        <v>29801</v>
      </c>
      <c r="BT184" s="146">
        <v>30098</v>
      </c>
      <c r="BU184" s="146">
        <v>30057</v>
      </c>
      <c r="BV184" s="146">
        <v>30320</v>
      </c>
      <c r="BW184" s="146">
        <v>30306</v>
      </c>
      <c r="BX184" s="146">
        <v>30428</v>
      </c>
      <c r="BY184" s="146">
        <v>30628</v>
      </c>
      <c r="BZ184" s="147">
        <v>30543</v>
      </c>
      <c r="CA184" s="146">
        <v>30642</v>
      </c>
      <c r="CB184" s="146">
        <v>30896</v>
      </c>
      <c r="CC184" s="146">
        <v>31173</v>
      </c>
      <c r="CD184" s="146">
        <v>31405</v>
      </c>
      <c r="CE184" s="146">
        <v>31493</v>
      </c>
      <c r="CF184" s="146">
        <v>31716</v>
      </c>
      <c r="CG184" s="146">
        <v>31775</v>
      </c>
      <c r="CH184" s="146">
        <v>31819</v>
      </c>
      <c r="CI184" s="146">
        <v>31966</v>
      </c>
      <c r="CJ184" s="146">
        <v>32162</v>
      </c>
      <c r="CK184" s="146">
        <v>32262</v>
      </c>
      <c r="CL184" s="147">
        <v>32385</v>
      </c>
      <c r="CM184" s="145">
        <v>33727</v>
      </c>
      <c r="CN184" s="146">
        <v>33682</v>
      </c>
      <c r="CO184" s="146">
        <v>33908</v>
      </c>
      <c r="CP184" s="146">
        <v>34443</v>
      </c>
      <c r="CQ184" s="146">
        <v>34578</v>
      </c>
      <c r="CR184" s="146">
        <v>35094</v>
      </c>
      <c r="CS184" s="146">
        <v>35136</v>
      </c>
      <c r="CT184" s="146">
        <v>35201</v>
      </c>
      <c r="CU184" s="147">
        <v>35210</v>
      </c>
    </row>
    <row r="185" spans="2:99" x14ac:dyDescent="0.25">
      <c r="B185" s="143"/>
      <c r="C185" s="144" t="s">
        <v>241</v>
      </c>
      <c r="D185" s="147">
        <v>489</v>
      </c>
      <c r="E185" s="147">
        <v>581</v>
      </c>
      <c r="F185" s="147">
        <v>616</v>
      </c>
      <c r="G185" s="145">
        <v>609</v>
      </c>
      <c r="H185" s="146">
        <v>589</v>
      </c>
      <c r="I185" s="146">
        <v>6388</v>
      </c>
      <c r="J185" s="146">
        <v>6408</v>
      </c>
      <c r="K185" s="146">
        <v>6583</v>
      </c>
      <c r="L185" s="146">
        <v>6751</v>
      </c>
      <c r="M185" s="146">
        <v>6806</v>
      </c>
      <c r="N185" s="146">
        <v>6847</v>
      </c>
      <c r="O185" s="146">
        <v>6055</v>
      </c>
      <c r="P185" s="146">
        <v>6991</v>
      </c>
      <c r="Q185" s="146">
        <v>7007</v>
      </c>
      <c r="R185" s="147">
        <v>7122</v>
      </c>
      <c r="S185" s="146">
        <v>7222</v>
      </c>
      <c r="T185" s="146">
        <v>7332</v>
      </c>
      <c r="U185" s="146">
        <v>7446</v>
      </c>
      <c r="V185" s="146">
        <v>7533</v>
      </c>
      <c r="W185" s="146">
        <v>7604</v>
      </c>
      <c r="X185" s="146">
        <v>7683</v>
      </c>
      <c r="Y185" s="146">
        <v>7788</v>
      </c>
      <c r="Z185" s="146">
        <v>7759</v>
      </c>
      <c r="AA185" s="146">
        <v>7736</v>
      </c>
      <c r="AB185" s="146">
        <v>7753</v>
      </c>
      <c r="AC185" s="146">
        <v>7802</v>
      </c>
      <c r="AD185" s="147">
        <v>7866</v>
      </c>
      <c r="AE185" s="146">
        <v>7954</v>
      </c>
      <c r="AF185" s="146">
        <v>8038</v>
      </c>
      <c r="AG185" s="146">
        <v>8141</v>
      </c>
      <c r="AH185" s="146">
        <v>8223</v>
      </c>
      <c r="AI185" s="146">
        <v>8283</v>
      </c>
      <c r="AJ185" s="146">
        <v>8389</v>
      </c>
      <c r="AK185" s="146">
        <v>8398</v>
      </c>
      <c r="AL185" s="146">
        <v>8392</v>
      </c>
      <c r="AM185" s="146">
        <v>8339</v>
      </c>
      <c r="AN185" s="146">
        <v>8425</v>
      </c>
      <c r="AO185" s="146">
        <v>8457</v>
      </c>
      <c r="AP185" s="147">
        <v>8509</v>
      </c>
      <c r="AQ185" s="145">
        <v>8592</v>
      </c>
      <c r="AR185" s="146">
        <v>8681</v>
      </c>
      <c r="AS185" s="146">
        <v>8653</v>
      </c>
      <c r="AT185" s="146">
        <v>8771</v>
      </c>
      <c r="AU185" s="146">
        <v>8831</v>
      </c>
      <c r="AV185" s="146">
        <v>8902</v>
      </c>
      <c r="AW185" s="146">
        <v>8969</v>
      </c>
      <c r="AX185" s="146">
        <v>9023</v>
      </c>
      <c r="AY185" s="146">
        <v>9055</v>
      </c>
      <c r="AZ185" s="146">
        <v>9133</v>
      </c>
      <c r="BA185" s="146">
        <v>9162</v>
      </c>
      <c r="BB185" s="147">
        <v>9190</v>
      </c>
      <c r="BC185" s="145">
        <v>9248</v>
      </c>
      <c r="BD185" s="146">
        <v>9276</v>
      </c>
      <c r="BE185" s="146">
        <v>9361</v>
      </c>
      <c r="BF185" s="146">
        <v>9453</v>
      </c>
      <c r="BG185" s="146">
        <v>9549</v>
      </c>
      <c r="BH185" s="146">
        <v>9680</v>
      </c>
      <c r="BI185" s="146">
        <v>9740</v>
      </c>
      <c r="BJ185" s="146">
        <v>9817</v>
      </c>
      <c r="BK185" s="146">
        <v>9825</v>
      </c>
      <c r="BL185" s="146">
        <v>9847</v>
      </c>
      <c r="BM185" s="146">
        <v>9827</v>
      </c>
      <c r="BN185" s="147">
        <v>10045</v>
      </c>
      <c r="BO185" s="146">
        <v>9919</v>
      </c>
      <c r="BP185" s="146">
        <v>9924</v>
      </c>
      <c r="BQ185" s="146">
        <v>9986</v>
      </c>
      <c r="BR185" s="146">
        <v>9983</v>
      </c>
      <c r="BS185" s="146">
        <v>9892</v>
      </c>
      <c r="BT185" s="146">
        <v>9928</v>
      </c>
      <c r="BU185" s="146">
        <v>9833</v>
      </c>
      <c r="BV185" s="146">
        <v>9687</v>
      </c>
      <c r="BW185" s="146">
        <v>9577</v>
      </c>
      <c r="BX185" s="146">
        <v>9521</v>
      </c>
      <c r="BY185" s="146">
        <v>9509</v>
      </c>
      <c r="BZ185" s="147">
        <v>9418</v>
      </c>
      <c r="CA185" s="146">
        <v>9426</v>
      </c>
      <c r="CB185" s="146">
        <v>9434</v>
      </c>
      <c r="CC185" s="146">
        <v>8967</v>
      </c>
      <c r="CD185" s="146">
        <v>8972</v>
      </c>
      <c r="CE185" s="146">
        <v>8942</v>
      </c>
      <c r="CF185" s="146">
        <v>8954</v>
      </c>
      <c r="CG185" s="146">
        <v>8957</v>
      </c>
      <c r="CH185" s="146">
        <v>8959</v>
      </c>
      <c r="CI185" s="146">
        <v>8960</v>
      </c>
      <c r="CJ185" s="146">
        <v>8951</v>
      </c>
      <c r="CK185" s="146">
        <v>8948</v>
      </c>
      <c r="CL185" s="147">
        <v>9006</v>
      </c>
      <c r="CM185" s="145">
        <v>8846</v>
      </c>
      <c r="CN185" s="146">
        <v>8858</v>
      </c>
      <c r="CO185" s="146">
        <v>8897</v>
      </c>
      <c r="CP185" s="146">
        <v>8931</v>
      </c>
      <c r="CQ185" s="146">
        <v>8951</v>
      </c>
      <c r="CR185" s="146">
        <v>9021</v>
      </c>
      <c r="CS185" s="146">
        <v>9046</v>
      </c>
      <c r="CT185" s="146">
        <v>9136</v>
      </c>
      <c r="CU185" s="147">
        <v>9123</v>
      </c>
    </row>
    <row r="186" spans="2:99" x14ac:dyDescent="0.25">
      <c r="B186" s="143"/>
      <c r="C186" s="144" t="s">
        <v>242</v>
      </c>
      <c r="D186" s="147">
        <v>131</v>
      </c>
      <c r="E186" s="147">
        <v>244</v>
      </c>
      <c r="F186" s="147">
        <v>388</v>
      </c>
      <c r="G186" s="145">
        <v>399</v>
      </c>
      <c r="H186" s="146">
        <v>412</v>
      </c>
      <c r="I186" s="146">
        <v>3011</v>
      </c>
      <c r="J186" s="146">
        <v>3184</v>
      </c>
      <c r="K186" s="146">
        <v>3252</v>
      </c>
      <c r="L186" s="146">
        <v>3333</v>
      </c>
      <c r="M186" s="146">
        <v>3350</v>
      </c>
      <c r="N186" s="146">
        <v>3398</v>
      </c>
      <c r="O186" s="146">
        <v>3213</v>
      </c>
      <c r="P186" s="146">
        <v>3589</v>
      </c>
      <c r="Q186" s="146">
        <v>3656</v>
      </c>
      <c r="R186" s="147">
        <v>3721</v>
      </c>
      <c r="S186" s="146">
        <v>3620</v>
      </c>
      <c r="T186" s="146">
        <v>3830</v>
      </c>
      <c r="U186" s="146">
        <v>3885</v>
      </c>
      <c r="V186" s="146">
        <v>3949</v>
      </c>
      <c r="W186" s="146">
        <v>3959</v>
      </c>
      <c r="X186" s="146">
        <v>3998</v>
      </c>
      <c r="Y186" s="146">
        <v>4011</v>
      </c>
      <c r="Z186" s="146">
        <v>4017</v>
      </c>
      <c r="AA186" s="146">
        <v>4023</v>
      </c>
      <c r="AB186" s="146">
        <v>3932</v>
      </c>
      <c r="AC186" s="146">
        <v>4056</v>
      </c>
      <c r="AD186" s="147">
        <v>4082</v>
      </c>
      <c r="AE186" s="146">
        <v>4105</v>
      </c>
      <c r="AF186" s="146">
        <v>4120</v>
      </c>
      <c r="AG186" s="146">
        <v>4172</v>
      </c>
      <c r="AH186" s="146">
        <v>4260</v>
      </c>
      <c r="AI186" s="146">
        <v>4293</v>
      </c>
      <c r="AJ186" s="146">
        <v>4338</v>
      </c>
      <c r="AK186" s="146">
        <v>4342</v>
      </c>
      <c r="AL186" s="146">
        <v>4339</v>
      </c>
      <c r="AM186" s="146">
        <v>4336</v>
      </c>
      <c r="AN186" s="146">
        <v>4375</v>
      </c>
      <c r="AO186" s="146">
        <v>4444</v>
      </c>
      <c r="AP186" s="147">
        <v>4510</v>
      </c>
      <c r="AQ186" s="145">
        <v>4581</v>
      </c>
      <c r="AR186" s="146">
        <v>4617</v>
      </c>
      <c r="AS186" s="146">
        <v>4511</v>
      </c>
      <c r="AT186" s="146">
        <v>4560</v>
      </c>
      <c r="AU186" s="146">
        <v>4614</v>
      </c>
      <c r="AV186" s="146">
        <v>4676</v>
      </c>
      <c r="AW186" s="146">
        <v>4788</v>
      </c>
      <c r="AX186" s="146">
        <v>4843</v>
      </c>
      <c r="AY186" s="146">
        <v>4851</v>
      </c>
      <c r="AZ186" s="146">
        <v>4878</v>
      </c>
      <c r="BA186" s="146">
        <v>4890</v>
      </c>
      <c r="BB186" s="147">
        <v>4915</v>
      </c>
      <c r="BC186" s="145">
        <v>4906</v>
      </c>
      <c r="BD186" s="146">
        <v>4960</v>
      </c>
      <c r="BE186" s="146">
        <v>5033</v>
      </c>
      <c r="BF186" s="146">
        <v>5135</v>
      </c>
      <c r="BG186" s="146">
        <v>5192</v>
      </c>
      <c r="BH186" s="146">
        <v>5237</v>
      </c>
      <c r="BI186" s="146">
        <v>5238</v>
      </c>
      <c r="BJ186" s="146">
        <v>5216</v>
      </c>
      <c r="BK186" s="146">
        <v>5243</v>
      </c>
      <c r="BL186" s="146">
        <v>5264</v>
      </c>
      <c r="BM186" s="146">
        <v>5269</v>
      </c>
      <c r="BN186" s="147">
        <v>5231</v>
      </c>
      <c r="BO186" s="146">
        <v>5353</v>
      </c>
      <c r="BP186" s="146">
        <v>5358</v>
      </c>
      <c r="BQ186" s="146">
        <v>5373</v>
      </c>
      <c r="BR186" s="146">
        <v>5380</v>
      </c>
      <c r="BS186" s="146">
        <v>5430</v>
      </c>
      <c r="BT186" s="146">
        <v>5389</v>
      </c>
      <c r="BU186" s="146">
        <v>5325</v>
      </c>
      <c r="BV186" s="146">
        <v>5293</v>
      </c>
      <c r="BW186" s="146">
        <v>5237</v>
      </c>
      <c r="BX186" s="146">
        <v>5177</v>
      </c>
      <c r="BY186" s="146">
        <v>5163</v>
      </c>
      <c r="BZ186" s="147">
        <v>5154</v>
      </c>
      <c r="CA186" s="146">
        <v>5153</v>
      </c>
      <c r="CB186" s="146">
        <v>5174</v>
      </c>
      <c r="CC186" s="146">
        <v>5445</v>
      </c>
      <c r="CD186" s="146">
        <v>5408</v>
      </c>
      <c r="CE186" s="146">
        <v>5367</v>
      </c>
      <c r="CF186" s="146">
        <v>5353</v>
      </c>
      <c r="CG186" s="146">
        <v>5340</v>
      </c>
      <c r="CH186" s="146">
        <v>5400</v>
      </c>
      <c r="CI186" s="146">
        <v>5422</v>
      </c>
      <c r="CJ186" s="146">
        <v>5450</v>
      </c>
      <c r="CK186" s="146">
        <v>5461</v>
      </c>
      <c r="CL186" s="147">
        <v>5500</v>
      </c>
      <c r="CM186" s="145">
        <v>5549</v>
      </c>
      <c r="CN186" s="146">
        <v>5512</v>
      </c>
      <c r="CO186" s="146">
        <v>5573</v>
      </c>
      <c r="CP186" s="146">
        <v>5575</v>
      </c>
      <c r="CQ186" s="146">
        <v>5598</v>
      </c>
      <c r="CR186" s="146">
        <v>5613</v>
      </c>
      <c r="CS186" s="146">
        <v>5647</v>
      </c>
      <c r="CT186" s="146">
        <v>5767</v>
      </c>
      <c r="CU186" s="147">
        <v>5790</v>
      </c>
    </row>
    <row r="187" spans="2:99" x14ac:dyDescent="0.25">
      <c r="B187" s="143"/>
      <c r="C187" s="144" t="s">
        <v>243</v>
      </c>
      <c r="D187" s="147">
        <v>446</v>
      </c>
      <c r="E187" s="147">
        <v>774</v>
      </c>
      <c r="F187" s="147">
        <v>865</v>
      </c>
      <c r="G187" s="145">
        <v>869</v>
      </c>
      <c r="H187" s="146">
        <v>880</v>
      </c>
      <c r="I187" s="146">
        <v>841</v>
      </c>
      <c r="J187" s="146">
        <v>884</v>
      </c>
      <c r="K187" s="146">
        <v>913</v>
      </c>
      <c r="L187" s="146">
        <v>959</v>
      </c>
      <c r="M187" s="146">
        <v>954</v>
      </c>
      <c r="N187" s="146">
        <v>938</v>
      </c>
      <c r="O187" s="146">
        <v>921</v>
      </c>
      <c r="P187" s="146">
        <v>924</v>
      </c>
      <c r="Q187" s="146">
        <v>922</v>
      </c>
      <c r="R187" s="147">
        <v>927</v>
      </c>
      <c r="S187" s="146">
        <v>915</v>
      </c>
      <c r="T187" s="146">
        <v>898</v>
      </c>
      <c r="U187" s="146">
        <v>904</v>
      </c>
      <c r="V187" s="146">
        <v>898</v>
      </c>
      <c r="W187" s="146">
        <v>893</v>
      </c>
      <c r="X187" s="146">
        <v>912</v>
      </c>
      <c r="Y187" s="146">
        <v>897</v>
      </c>
      <c r="Z187" s="146">
        <v>901</v>
      </c>
      <c r="AA187" s="146">
        <v>894</v>
      </c>
      <c r="AB187" s="146">
        <v>703</v>
      </c>
      <c r="AC187" s="146">
        <v>612</v>
      </c>
      <c r="AD187" s="147">
        <v>900</v>
      </c>
      <c r="AE187" s="146">
        <v>894</v>
      </c>
      <c r="AF187" s="146">
        <v>902</v>
      </c>
      <c r="AG187" s="146">
        <v>913</v>
      </c>
      <c r="AH187" s="146">
        <v>923</v>
      </c>
      <c r="AI187" s="146">
        <v>911</v>
      </c>
      <c r="AJ187" s="146">
        <v>919</v>
      </c>
      <c r="AK187" s="146">
        <v>901</v>
      </c>
      <c r="AL187" s="146">
        <v>889</v>
      </c>
      <c r="AM187" s="146">
        <v>879</v>
      </c>
      <c r="AN187" s="146">
        <v>890</v>
      </c>
      <c r="AO187" s="146">
        <v>904</v>
      </c>
      <c r="AP187" s="147">
        <v>933</v>
      </c>
      <c r="AQ187" s="145">
        <v>955</v>
      </c>
      <c r="AR187" s="146">
        <v>963</v>
      </c>
      <c r="AS187" s="146">
        <v>831</v>
      </c>
      <c r="AT187" s="146">
        <v>872</v>
      </c>
      <c r="AU187" s="146">
        <v>897</v>
      </c>
      <c r="AV187" s="146">
        <v>939</v>
      </c>
      <c r="AW187" s="146">
        <v>983</v>
      </c>
      <c r="AX187" s="146">
        <v>1029</v>
      </c>
      <c r="AY187" s="146">
        <v>1077</v>
      </c>
      <c r="AZ187" s="146">
        <v>1110</v>
      </c>
      <c r="BA187" s="146">
        <v>1143</v>
      </c>
      <c r="BB187" s="147">
        <v>1185</v>
      </c>
      <c r="BC187" s="145">
        <v>1719</v>
      </c>
      <c r="BD187" s="146">
        <v>1732</v>
      </c>
      <c r="BE187" s="146">
        <v>1765</v>
      </c>
      <c r="BF187" s="146">
        <v>1813</v>
      </c>
      <c r="BG187" s="146">
        <v>1823</v>
      </c>
      <c r="BH187" s="146">
        <v>1895</v>
      </c>
      <c r="BI187" s="146">
        <v>1908</v>
      </c>
      <c r="BJ187" s="146">
        <v>1899</v>
      </c>
      <c r="BK187" s="146">
        <v>1914</v>
      </c>
      <c r="BL187" s="146">
        <v>1929</v>
      </c>
      <c r="BM187" s="146">
        <v>1950</v>
      </c>
      <c r="BN187" s="147">
        <v>1927</v>
      </c>
      <c r="BO187" s="146">
        <v>1985</v>
      </c>
      <c r="BP187" s="146">
        <v>2005</v>
      </c>
      <c r="BQ187" s="146">
        <v>2046</v>
      </c>
      <c r="BR187" s="146">
        <v>2058</v>
      </c>
      <c r="BS187" s="146">
        <v>2112</v>
      </c>
      <c r="BT187" s="146">
        <v>2168</v>
      </c>
      <c r="BU187" s="146">
        <v>2204</v>
      </c>
      <c r="BV187" s="146">
        <v>2225</v>
      </c>
      <c r="BW187" s="146">
        <v>2234</v>
      </c>
      <c r="BX187" s="146">
        <v>2259</v>
      </c>
      <c r="BY187" s="146">
        <v>2239</v>
      </c>
      <c r="BZ187" s="147">
        <v>2258</v>
      </c>
      <c r="CA187" s="146">
        <v>2265</v>
      </c>
      <c r="CB187" s="146">
        <v>2292</v>
      </c>
      <c r="CC187" s="146">
        <v>2287</v>
      </c>
      <c r="CD187" s="146">
        <v>2321</v>
      </c>
      <c r="CE187" s="146">
        <v>2321</v>
      </c>
      <c r="CF187" s="146">
        <v>2323</v>
      </c>
      <c r="CG187" s="146">
        <v>2330</v>
      </c>
      <c r="CH187" s="146">
        <v>2335</v>
      </c>
      <c r="CI187" s="146">
        <v>2338</v>
      </c>
      <c r="CJ187" s="146">
        <v>2384</v>
      </c>
      <c r="CK187" s="146">
        <v>2403</v>
      </c>
      <c r="CL187" s="147">
        <v>2415</v>
      </c>
      <c r="CM187" s="145">
        <v>2363</v>
      </c>
      <c r="CN187" s="146">
        <v>2446</v>
      </c>
      <c r="CO187" s="146">
        <v>2508</v>
      </c>
      <c r="CP187" s="146">
        <v>2626</v>
      </c>
      <c r="CQ187" s="146">
        <v>3203</v>
      </c>
      <c r="CR187" s="146">
        <v>3289</v>
      </c>
      <c r="CS187" s="146">
        <v>3311</v>
      </c>
      <c r="CT187" s="146">
        <v>2907</v>
      </c>
      <c r="CU187" s="147">
        <v>3171</v>
      </c>
    </row>
    <row r="188" spans="2:99" x14ac:dyDescent="0.25">
      <c r="B188" s="143"/>
      <c r="C188" s="144" t="s">
        <v>244</v>
      </c>
      <c r="D188" s="147">
        <v>141</v>
      </c>
      <c r="E188" s="147">
        <v>288</v>
      </c>
      <c r="F188" s="147">
        <v>363</v>
      </c>
      <c r="G188" s="145">
        <v>377</v>
      </c>
      <c r="H188" s="146">
        <v>379</v>
      </c>
      <c r="I188" s="146">
        <v>375</v>
      </c>
      <c r="J188" s="146">
        <v>403</v>
      </c>
      <c r="K188" s="146">
        <v>432</v>
      </c>
      <c r="L188" s="146">
        <v>446</v>
      </c>
      <c r="M188" s="146">
        <v>459</v>
      </c>
      <c r="N188" s="146">
        <v>459</v>
      </c>
      <c r="O188" s="146">
        <v>471</v>
      </c>
      <c r="P188" s="146">
        <v>488</v>
      </c>
      <c r="Q188" s="146">
        <v>504</v>
      </c>
      <c r="R188" s="147">
        <v>553</v>
      </c>
      <c r="S188" s="146">
        <v>559</v>
      </c>
      <c r="T188" s="146">
        <v>546</v>
      </c>
      <c r="U188" s="146">
        <v>538</v>
      </c>
      <c r="V188" s="146">
        <v>542</v>
      </c>
      <c r="W188" s="146">
        <v>546</v>
      </c>
      <c r="X188" s="146">
        <v>548</v>
      </c>
      <c r="Y188" s="146">
        <v>550</v>
      </c>
      <c r="Z188" s="146">
        <v>553</v>
      </c>
      <c r="AA188" s="146">
        <v>551</v>
      </c>
      <c r="AB188" s="146">
        <v>546</v>
      </c>
      <c r="AC188" s="146">
        <v>531</v>
      </c>
      <c r="AD188" s="147">
        <v>526</v>
      </c>
      <c r="AE188" s="146">
        <v>520</v>
      </c>
      <c r="AF188" s="146">
        <v>522</v>
      </c>
      <c r="AG188" s="146">
        <v>518</v>
      </c>
      <c r="AH188" s="146">
        <v>512</v>
      </c>
      <c r="AI188" s="146">
        <v>505</v>
      </c>
      <c r="AJ188" s="146">
        <v>496</v>
      </c>
      <c r="AK188" s="146">
        <v>493</v>
      </c>
      <c r="AL188" s="146">
        <v>484</v>
      </c>
      <c r="AM188" s="146">
        <v>472</v>
      </c>
      <c r="AN188" s="146">
        <v>469</v>
      </c>
      <c r="AO188" s="146">
        <v>489</v>
      </c>
      <c r="AP188" s="147">
        <v>530</v>
      </c>
      <c r="AQ188" s="145">
        <v>543</v>
      </c>
      <c r="AR188" s="146">
        <v>549</v>
      </c>
      <c r="AS188" s="146">
        <v>687</v>
      </c>
      <c r="AT188" s="146">
        <v>713</v>
      </c>
      <c r="AU188" s="146">
        <v>725</v>
      </c>
      <c r="AV188" s="146">
        <v>732</v>
      </c>
      <c r="AW188" s="146">
        <v>779</v>
      </c>
      <c r="AX188" s="146">
        <v>795</v>
      </c>
      <c r="AY188" s="146">
        <v>814</v>
      </c>
      <c r="AZ188" s="146">
        <v>813</v>
      </c>
      <c r="BA188" s="146">
        <v>813</v>
      </c>
      <c r="BB188" s="147">
        <v>829</v>
      </c>
      <c r="BC188" s="145">
        <v>794</v>
      </c>
      <c r="BD188" s="146">
        <v>814</v>
      </c>
      <c r="BE188" s="146">
        <v>835</v>
      </c>
      <c r="BF188" s="146">
        <v>855</v>
      </c>
      <c r="BG188" s="146">
        <v>879</v>
      </c>
      <c r="BH188" s="146">
        <v>893</v>
      </c>
      <c r="BI188" s="146">
        <v>888</v>
      </c>
      <c r="BJ188" s="146">
        <v>885</v>
      </c>
      <c r="BK188" s="146">
        <v>888</v>
      </c>
      <c r="BL188" s="146">
        <v>866</v>
      </c>
      <c r="BM188" s="146">
        <v>870</v>
      </c>
      <c r="BN188" s="147">
        <v>889</v>
      </c>
      <c r="BO188" s="146">
        <v>892</v>
      </c>
      <c r="BP188" s="146">
        <v>917</v>
      </c>
      <c r="BQ188" s="146">
        <v>952</v>
      </c>
      <c r="BR188" s="146">
        <v>961</v>
      </c>
      <c r="BS188" s="146">
        <v>952</v>
      </c>
      <c r="BT188" s="146">
        <v>951</v>
      </c>
      <c r="BU188" s="146">
        <v>945</v>
      </c>
      <c r="BV188" s="146">
        <v>959</v>
      </c>
      <c r="BW188" s="146">
        <v>962</v>
      </c>
      <c r="BX188" s="146">
        <v>954</v>
      </c>
      <c r="BY188" s="146">
        <v>978</v>
      </c>
      <c r="BZ188" s="147">
        <v>996</v>
      </c>
      <c r="CA188" s="146">
        <v>989</v>
      </c>
      <c r="CB188" s="146">
        <v>995</v>
      </c>
      <c r="CC188" s="146">
        <v>1006</v>
      </c>
      <c r="CD188" s="146">
        <v>1016</v>
      </c>
      <c r="CE188" s="146">
        <v>1036</v>
      </c>
      <c r="CF188" s="146">
        <v>1021</v>
      </c>
      <c r="CG188" s="146">
        <v>1040</v>
      </c>
      <c r="CH188" s="146">
        <v>1026</v>
      </c>
      <c r="CI188" s="146">
        <v>1028</v>
      </c>
      <c r="CJ188" s="146">
        <v>1018</v>
      </c>
      <c r="CK188" s="146">
        <v>1015</v>
      </c>
      <c r="CL188" s="147">
        <v>1033</v>
      </c>
      <c r="CM188" s="145">
        <v>1361</v>
      </c>
      <c r="CN188" s="146">
        <v>1370</v>
      </c>
      <c r="CO188" s="146">
        <v>1378</v>
      </c>
      <c r="CP188" s="146">
        <v>1396</v>
      </c>
      <c r="CQ188" s="146">
        <v>1403</v>
      </c>
      <c r="CR188" s="146">
        <v>1428</v>
      </c>
      <c r="CS188" s="146">
        <v>1435</v>
      </c>
      <c r="CT188" s="146">
        <v>1453</v>
      </c>
      <c r="CU188" s="147">
        <v>1446</v>
      </c>
    </row>
    <row r="189" spans="2:99" x14ac:dyDescent="0.25">
      <c r="B189" s="143"/>
      <c r="C189" s="144" t="s">
        <v>245</v>
      </c>
      <c r="D189" s="147">
        <v>11</v>
      </c>
      <c r="E189" s="147">
        <v>37</v>
      </c>
      <c r="F189" s="147">
        <v>59</v>
      </c>
      <c r="G189" s="145">
        <v>59</v>
      </c>
      <c r="H189" s="146">
        <v>60</v>
      </c>
      <c r="I189" s="146">
        <v>52</v>
      </c>
      <c r="J189" s="146">
        <v>58</v>
      </c>
      <c r="K189" s="146">
        <v>63</v>
      </c>
      <c r="L189" s="146">
        <v>73</v>
      </c>
      <c r="M189" s="146">
        <v>74</v>
      </c>
      <c r="N189" s="146">
        <v>70</v>
      </c>
      <c r="O189" s="146">
        <v>71</v>
      </c>
      <c r="P189" s="146">
        <v>76</v>
      </c>
      <c r="Q189" s="146">
        <v>77</v>
      </c>
      <c r="R189" s="147">
        <v>77</v>
      </c>
      <c r="S189" s="146">
        <v>82</v>
      </c>
      <c r="T189" s="146">
        <v>91</v>
      </c>
      <c r="U189" s="146">
        <v>86</v>
      </c>
      <c r="V189" s="146">
        <v>88</v>
      </c>
      <c r="W189" s="146">
        <v>89</v>
      </c>
      <c r="X189" s="146">
        <v>100</v>
      </c>
      <c r="Y189" s="146">
        <v>101</v>
      </c>
      <c r="Z189" s="146">
        <v>95</v>
      </c>
      <c r="AA189" s="146">
        <v>98</v>
      </c>
      <c r="AB189" s="146">
        <v>105</v>
      </c>
      <c r="AC189" s="146">
        <v>103</v>
      </c>
      <c r="AD189" s="147">
        <v>102</v>
      </c>
      <c r="AE189" s="146">
        <v>106</v>
      </c>
      <c r="AF189" s="146">
        <v>101</v>
      </c>
      <c r="AG189" s="146">
        <v>93</v>
      </c>
      <c r="AH189" s="146">
        <v>96</v>
      </c>
      <c r="AI189" s="146">
        <v>98</v>
      </c>
      <c r="AJ189" s="146">
        <v>96</v>
      </c>
      <c r="AK189" s="146">
        <v>90</v>
      </c>
      <c r="AL189" s="146">
        <v>88</v>
      </c>
      <c r="AM189" s="146">
        <v>86</v>
      </c>
      <c r="AN189" s="146">
        <v>85</v>
      </c>
      <c r="AO189" s="146">
        <v>95</v>
      </c>
      <c r="AP189" s="147">
        <v>107</v>
      </c>
      <c r="AQ189" s="145">
        <v>117</v>
      </c>
      <c r="AR189" s="146">
        <v>126</v>
      </c>
      <c r="AS189" s="146">
        <v>153</v>
      </c>
      <c r="AT189" s="146">
        <v>156</v>
      </c>
      <c r="AU189" s="146">
        <v>160</v>
      </c>
      <c r="AV189" s="146">
        <v>167</v>
      </c>
      <c r="AW189" s="146">
        <v>185</v>
      </c>
      <c r="AX189" s="146">
        <v>188</v>
      </c>
      <c r="AY189" s="146">
        <v>197</v>
      </c>
      <c r="AZ189" s="146">
        <v>211</v>
      </c>
      <c r="BA189" s="146">
        <v>215</v>
      </c>
      <c r="BB189" s="147">
        <v>213</v>
      </c>
      <c r="BC189" s="145">
        <v>220</v>
      </c>
      <c r="BD189" s="146">
        <v>222</v>
      </c>
      <c r="BE189" s="146">
        <v>223</v>
      </c>
      <c r="BF189" s="146">
        <v>232</v>
      </c>
      <c r="BG189" s="146">
        <v>236</v>
      </c>
      <c r="BH189" s="146">
        <v>234</v>
      </c>
      <c r="BI189" s="146">
        <v>230</v>
      </c>
      <c r="BJ189" s="146">
        <v>240</v>
      </c>
      <c r="BK189" s="146">
        <v>233</v>
      </c>
      <c r="BL189" s="146">
        <v>235</v>
      </c>
      <c r="BM189" s="146">
        <v>247</v>
      </c>
      <c r="BN189" s="147">
        <v>242</v>
      </c>
      <c r="BO189" s="146">
        <v>264</v>
      </c>
      <c r="BP189" s="146">
        <v>267</v>
      </c>
      <c r="BQ189" s="146">
        <v>259</v>
      </c>
      <c r="BR189" s="146">
        <v>264</v>
      </c>
      <c r="BS189" s="146">
        <v>310</v>
      </c>
      <c r="BT189" s="146">
        <v>304</v>
      </c>
      <c r="BU189" s="146">
        <v>301</v>
      </c>
      <c r="BV189" s="146">
        <v>300</v>
      </c>
      <c r="BW189" s="146">
        <v>304</v>
      </c>
      <c r="BX189" s="146">
        <v>303</v>
      </c>
      <c r="BY189" s="146">
        <v>308</v>
      </c>
      <c r="BZ189" s="147">
        <v>314</v>
      </c>
      <c r="CA189" s="146">
        <v>323</v>
      </c>
      <c r="CB189" s="146">
        <v>325</v>
      </c>
      <c r="CC189" s="146">
        <v>325</v>
      </c>
      <c r="CD189" s="146">
        <v>315</v>
      </c>
      <c r="CE189" s="146">
        <v>318</v>
      </c>
      <c r="CF189" s="146">
        <v>320</v>
      </c>
      <c r="CG189" s="146">
        <v>326</v>
      </c>
      <c r="CH189" s="146">
        <v>339</v>
      </c>
      <c r="CI189" s="146">
        <v>340</v>
      </c>
      <c r="CJ189" s="146">
        <v>335</v>
      </c>
      <c r="CK189" s="146">
        <v>334</v>
      </c>
      <c r="CL189" s="147">
        <v>345</v>
      </c>
      <c r="CM189" s="145">
        <v>347</v>
      </c>
      <c r="CN189" s="146">
        <v>351</v>
      </c>
      <c r="CO189" s="146">
        <v>351</v>
      </c>
      <c r="CP189" s="146">
        <v>360</v>
      </c>
      <c r="CQ189" s="146">
        <v>369</v>
      </c>
      <c r="CR189" s="146">
        <v>382</v>
      </c>
      <c r="CS189" s="146">
        <v>382</v>
      </c>
      <c r="CT189" s="146">
        <v>379</v>
      </c>
      <c r="CU189" s="147">
        <v>377</v>
      </c>
    </row>
    <row r="190" spans="2:99" x14ac:dyDescent="0.25">
      <c r="B190" s="143"/>
      <c r="C190" s="144" t="s">
        <v>246</v>
      </c>
      <c r="D190" s="147">
        <v>26</v>
      </c>
      <c r="E190" s="147">
        <v>69</v>
      </c>
      <c r="F190" s="147">
        <v>134</v>
      </c>
      <c r="G190" s="145">
        <v>144</v>
      </c>
      <c r="H190" s="146">
        <v>142</v>
      </c>
      <c r="I190" s="146">
        <v>140</v>
      </c>
      <c r="J190" s="146">
        <v>144</v>
      </c>
      <c r="K190" s="146">
        <v>155</v>
      </c>
      <c r="L190" s="146">
        <v>176</v>
      </c>
      <c r="M190" s="146">
        <v>181</v>
      </c>
      <c r="N190" s="146">
        <v>174</v>
      </c>
      <c r="O190" s="146">
        <v>188</v>
      </c>
      <c r="P190" s="146">
        <v>193</v>
      </c>
      <c r="Q190" s="146">
        <v>206</v>
      </c>
      <c r="R190" s="147">
        <v>216</v>
      </c>
      <c r="S190" s="146">
        <v>213</v>
      </c>
      <c r="T190" s="146">
        <v>220</v>
      </c>
      <c r="U190" s="146">
        <v>216</v>
      </c>
      <c r="V190" s="146">
        <v>212</v>
      </c>
      <c r="W190" s="146">
        <v>217</v>
      </c>
      <c r="X190" s="146">
        <v>226</v>
      </c>
      <c r="Y190" s="146">
        <v>244</v>
      </c>
      <c r="Z190" s="146">
        <v>250</v>
      </c>
      <c r="AA190" s="146">
        <v>244</v>
      </c>
      <c r="AB190" s="146">
        <v>260</v>
      </c>
      <c r="AC190" s="146">
        <v>257</v>
      </c>
      <c r="AD190" s="147">
        <v>255</v>
      </c>
      <c r="AE190" s="146">
        <v>249</v>
      </c>
      <c r="AF190" s="146">
        <v>248</v>
      </c>
      <c r="AG190" s="146">
        <v>247</v>
      </c>
      <c r="AH190" s="146">
        <v>252</v>
      </c>
      <c r="AI190" s="146">
        <v>249</v>
      </c>
      <c r="AJ190" s="146">
        <v>248</v>
      </c>
      <c r="AK190" s="146">
        <v>246</v>
      </c>
      <c r="AL190" s="146">
        <v>242</v>
      </c>
      <c r="AM190" s="146">
        <v>247</v>
      </c>
      <c r="AN190" s="146">
        <v>254</v>
      </c>
      <c r="AO190" s="146">
        <v>272</v>
      </c>
      <c r="AP190" s="147">
        <v>281</v>
      </c>
      <c r="AQ190" s="145">
        <v>293</v>
      </c>
      <c r="AR190" s="146">
        <v>297</v>
      </c>
      <c r="AS190" s="146">
        <v>411</v>
      </c>
      <c r="AT190" s="146">
        <v>441</v>
      </c>
      <c r="AU190" s="146">
        <v>470</v>
      </c>
      <c r="AV190" s="146">
        <v>493</v>
      </c>
      <c r="AW190" s="146">
        <v>542</v>
      </c>
      <c r="AX190" s="146">
        <v>560</v>
      </c>
      <c r="AY190" s="146">
        <v>594</v>
      </c>
      <c r="AZ190" s="146">
        <v>603</v>
      </c>
      <c r="BA190" s="146">
        <v>630</v>
      </c>
      <c r="BB190" s="147">
        <v>690</v>
      </c>
      <c r="BC190" s="145">
        <v>692</v>
      </c>
      <c r="BD190" s="146">
        <v>711</v>
      </c>
      <c r="BE190" s="146">
        <v>727</v>
      </c>
      <c r="BF190" s="146">
        <v>779</v>
      </c>
      <c r="BG190" s="146">
        <v>794</v>
      </c>
      <c r="BH190" s="146">
        <v>835</v>
      </c>
      <c r="BI190" s="146">
        <v>825</v>
      </c>
      <c r="BJ190" s="146">
        <v>832</v>
      </c>
      <c r="BK190" s="146">
        <v>830</v>
      </c>
      <c r="BL190" s="146">
        <v>819</v>
      </c>
      <c r="BM190" s="146">
        <v>815</v>
      </c>
      <c r="BN190" s="147">
        <v>806</v>
      </c>
      <c r="BO190" s="146">
        <v>823</v>
      </c>
      <c r="BP190" s="146">
        <v>861</v>
      </c>
      <c r="BQ190" s="146">
        <v>883</v>
      </c>
      <c r="BR190" s="146">
        <v>907</v>
      </c>
      <c r="BS190" s="146">
        <v>922</v>
      </c>
      <c r="BT190" s="146">
        <v>945</v>
      </c>
      <c r="BU190" s="146">
        <v>946</v>
      </c>
      <c r="BV190" s="146">
        <v>955</v>
      </c>
      <c r="BW190" s="146">
        <v>947</v>
      </c>
      <c r="BX190" s="146">
        <v>958</v>
      </c>
      <c r="BY190" s="146">
        <v>967</v>
      </c>
      <c r="BZ190" s="147">
        <v>980</v>
      </c>
      <c r="CA190" s="146">
        <v>979</v>
      </c>
      <c r="CB190" s="146">
        <v>1001</v>
      </c>
      <c r="CC190" s="146">
        <v>1020</v>
      </c>
      <c r="CD190" s="146">
        <v>1031</v>
      </c>
      <c r="CE190" s="146">
        <v>1038</v>
      </c>
      <c r="CF190" s="146">
        <v>1043</v>
      </c>
      <c r="CG190" s="146">
        <v>1077</v>
      </c>
      <c r="CH190" s="146">
        <v>1104</v>
      </c>
      <c r="CI190" s="146">
        <v>1113</v>
      </c>
      <c r="CJ190" s="146">
        <v>1137</v>
      </c>
      <c r="CK190" s="146">
        <v>1150</v>
      </c>
      <c r="CL190" s="147">
        <v>1167</v>
      </c>
      <c r="CM190" s="145">
        <v>1179</v>
      </c>
      <c r="CN190" s="146">
        <v>1198</v>
      </c>
      <c r="CO190" s="146">
        <v>1193</v>
      </c>
      <c r="CP190" s="146">
        <v>1198</v>
      </c>
      <c r="CQ190" s="146">
        <v>1210</v>
      </c>
      <c r="CR190" s="146">
        <v>1235</v>
      </c>
      <c r="CS190" s="146">
        <v>1243</v>
      </c>
      <c r="CT190" s="146">
        <v>1241</v>
      </c>
      <c r="CU190" s="147">
        <v>1256</v>
      </c>
    </row>
    <row r="191" spans="2:99" x14ac:dyDescent="0.25">
      <c r="B191" s="143"/>
      <c r="C191" s="144" t="s">
        <v>247</v>
      </c>
      <c r="D191" s="147">
        <v>28</v>
      </c>
      <c r="E191" s="147">
        <v>86</v>
      </c>
      <c r="F191" s="147">
        <v>127</v>
      </c>
      <c r="G191" s="145">
        <v>129</v>
      </c>
      <c r="H191" s="146">
        <v>136</v>
      </c>
      <c r="I191" s="146">
        <v>149</v>
      </c>
      <c r="J191" s="146">
        <v>169</v>
      </c>
      <c r="K191" s="146">
        <v>173</v>
      </c>
      <c r="L191" s="146">
        <v>178</v>
      </c>
      <c r="M191" s="146">
        <v>178</v>
      </c>
      <c r="N191" s="146">
        <v>182</v>
      </c>
      <c r="O191" s="146">
        <v>184</v>
      </c>
      <c r="P191" s="146">
        <v>183</v>
      </c>
      <c r="Q191" s="146">
        <v>200</v>
      </c>
      <c r="R191" s="147">
        <v>218</v>
      </c>
      <c r="S191" s="146">
        <v>231</v>
      </c>
      <c r="T191" s="146">
        <v>243</v>
      </c>
      <c r="U191" s="146">
        <v>248</v>
      </c>
      <c r="V191" s="146">
        <v>266</v>
      </c>
      <c r="W191" s="146">
        <v>268</v>
      </c>
      <c r="X191" s="146">
        <v>279</v>
      </c>
      <c r="Y191" s="146">
        <v>264</v>
      </c>
      <c r="Z191" s="146">
        <v>267</v>
      </c>
      <c r="AA191" s="146">
        <v>255</v>
      </c>
      <c r="AB191" s="146">
        <v>246</v>
      </c>
      <c r="AC191" s="146">
        <v>242</v>
      </c>
      <c r="AD191" s="147">
        <v>237</v>
      </c>
      <c r="AE191" s="146">
        <v>247</v>
      </c>
      <c r="AF191" s="146">
        <v>244</v>
      </c>
      <c r="AG191" s="146">
        <v>248</v>
      </c>
      <c r="AH191" s="146">
        <v>239</v>
      </c>
      <c r="AI191" s="146">
        <v>245</v>
      </c>
      <c r="AJ191" s="146">
        <v>255</v>
      </c>
      <c r="AK191" s="146">
        <v>248</v>
      </c>
      <c r="AL191" s="146">
        <v>238</v>
      </c>
      <c r="AM191" s="146">
        <v>233</v>
      </c>
      <c r="AN191" s="146">
        <v>256</v>
      </c>
      <c r="AO191" s="146">
        <v>280</v>
      </c>
      <c r="AP191" s="147">
        <v>299</v>
      </c>
      <c r="AQ191" s="145">
        <v>311</v>
      </c>
      <c r="AR191" s="146">
        <v>336</v>
      </c>
      <c r="AS191" s="146">
        <v>351</v>
      </c>
      <c r="AT191" s="146">
        <v>352</v>
      </c>
      <c r="AU191" s="146">
        <v>374</v>
      </c>
      <c r="AV191" s="146">
        <v>387</v>
      </c>
      <c r="AW191" s="146">
        <v>414</v>
      </c>
      <c r="AX191" s="146">
        <v>424</v>
      </c>
      <c r="AY191" s="146">
        <v>436</v>
      </c>
      <c r="AZ191" s="146">
        <v>454</v>
      </c>
      <c r="BA191" s="146">
        <v>496</v>
      </c>
      <c r="BB191" s="147">
        <v>527</v>
      </c>
      <c r="BC191" s="145">
        <v>543</v>
      </c>
      <c r="BD191" s="146">
        <v>546</v>
      </c>
      <c r="BE191" s="146">
        <v>564</v>
      </c>
      <c r="BF191" s="146">
        <v>583</v>
      </c>
      <c r="BG191" s="146">
        <v>585</v>
      </c>
      <c r="BH191" s="146">
        <v>595</v>
      </c>
      <c r="BI191" s="146">
        <v>615</v>
      </c>
      <c r="BJ191" s="146">
        <v>618</v>
      </c>
      <c r="BK191" s="146">
        <v>611</v>
      </c>
      <c r="BL191" s="146">
        <v>603</v>
      </c>
      <c r="BM191" s="146">
        <v>598</v>
      </c>
      <c r="BN191" s="147">
        <v>571</v>
      </c>
      <c r="BO191" s="146">
        <v>586</v>
      </c>
      <c r="BP191" s="146">
        <v>591</v>
      </c>
      <c r="BQ191" s="146">
        <v>598</v>
      </c>
      <c r="BR191" s="146">
        <v>606</v>
      </c>
      <c r="BS191" s="146">
        <v>624</v>
      </c>
      <c r="BT191" s="146">
        <v>635</v>
      </c>
      <c r="BU191" s="146">
        <v>642</v>
      </c>
      <c r="BV191" s="146">
        <v>648</v>
      </c>
      <c r="BW191" s="146">
        <v>661</v>
      </c>
      <c r="BX191" s="146">
        <v>659</v>
      </c>
      <c r="BY191" s="146">
        <v>674</v>
      </c>
      <c r="BZ191" s="147">
        <v>666</v>
      </c>
      <c r="CA191" s="146">
        <v>666</v>
      </c>
      <c r="CB191" s="146">
        <v>662</v>
      </c>
      <c r="CC191" s="146">
        <v>660</v>
      </c>
      <c r="CD191" s="146">
        <v>665</v>
      </c>
      <c r="CE191" s="146">
        <v>671</v>
      </c>
      <c r="CF191" s="146">
        <v>672</v>
      </c>
      <c r="CG191" s="146">
        <v>695</v>
      </c>
      <c r="CH191" s="146">
        <v>724</v>
      </c>
      <c r="CI191" s="146">
        <v>730</v>
      </c>
      <c r="CJ191" s="146">
        <v>748</v>
      </c>
      <c r="CK191" s="146">
        <v>734</v>
      </c>
      <c r="CL191" s="147">
        <v>722</v>
      </c>
      <c r="CM191" s="145">
        <v>737</v>
      </c>
      <c r="CN191" s="146">
        <v>757</v>
      </c>
      <c r="CO191" s="146">
        <v>740</v>
      </c>
      <c r="CP191" s="146">
        <v>736</v>
      </c>
      <c r="CQ191" s="146">
        <v>763</v>
      </c>
      <c r="CR191" s="146">
        <v>786</v>
      </c>
      <c r="CS191" s="146">
        <v>771</v>
      </c>
      <c r="CT191" s="146">
        <v>766</v>
      </c>
      <c r="CU191" s="147">
        <v>764</v>
      </c>
    </row>
    <row r="192" spans="2:99" x14ac:dyDescent="0.25">
      <c r="B192" s="143"/>
      <c r="C192" s="144" t="s">
        <v>248</v>
      </c>
      <c r="D192" s="147">
        <v>2501</v>
      </c>
      <c r="E192" s="147">
        <v>3665</v>
      </c>
      <c r="F192" s="147">
        <v>3822</v>
      </c>
      <c r="G192" s="145">
        <v>3918</v>
      </c>
      <c r="H192" s="146">
        <v>3914</v>
      </c>
      <c r="I192" s="146">
        <v>4143</v>
      </c>
      <c r="J192" s="146">
        <v>4287</v>
      </c>
      <c r="K192" s="146">
        <v>4433</v>
      </c>
      <c r="L192" s="146">
        <v>4504</v>
      </c>
      <c r="M192" s="146">
        <v>4613</v>
      </c>
      <c r="N192" s="146">
        <v>4691</v>
      </c>
      <c r="O192" s="146">
        <v>4767</v>
      </c>
      <c r="P192" s="146">
        <v>4916</v>
      </c>
      <c r="Q192" s="146">
        <v>4978</v>
      </c>
      <c r="R192" s="147">
        <v>4975</v>
      </c>
      <c r="S192" s="146">
        <v>5029</v>
      </c>
      <c r="T192" s="146">
        <v>5073</v>
      </c>
      <c r="U192" s="146">
        <v>5185</v>
      </c>
      <c r="V192" s="146">
        <v>5291</v>
      </c>
      <c r="W192" s="146">
        <v>5329</v>
      </c>
      <c r="X192" s="146">
        <v>5374</v>
      </c>
      <c r="Y192" s="146">
        <v>5443</v>
      </c>
      <c r="Z192" s="146">
        <v>5465</v>
      </c>
      <c r="AA192" s="146">
        <v>5477</v>
      </c>
      <c r="AB192" s="146">
        <v>5527</v>
      </c>
      <c r="AC192" s="146">
        <v>5483</v>
      </c>
      <c r="AD192" s="147">
        <v>5581</v>
      </c>
      <c r="AE192" s="146">
        <v>5671</v>
      </c>
      <c r="AF192" s="146">
        <v>5708</v>
      </c>
      <c r="AG192" s="146">
        <v>5851</v>
      </c>
      <c r="AH192" s="146">
        <v>5757</v>
      </c>
      <c r="AI192" s="146">
        <v>5748</v>
      </c>
      <c r="AJ192" s="146">
        <v>5787</v>
      </c>
      <c r="AK192" s="146">
        <v>5809</v>
      </c>
      <c r="AL192" s="146">
        <v>5830</v>
      </c>
      <c r="AM192" s="146">
        <v>5760</v>
      </c>
      <c r="AN192" s="146">
        <v>5764</v>
      </c>
      <c r="AO192" s="146">
        <v>5818</v>
      </c>
      <c r="AP192" s="147">
        <v>5877</v>
      </c>
      <c r="AQ192" s="145">
        <v>5937</v>
      </c>
      <c r="AR192" s="146">
        <v>6005</v>
      </c>
      <c r="AS192" s="146">
        <v>5914</v>
      </c>
      <c r="AT192" s="146">
        <v>6085</v>
      </c>
      <c r="AU192" s="146">
        <v>6247</v>
      </c>
      <c r="AV192" s="146">
        <v>6365</v>
      </c>
      <c r="AW192" s="146">
        <v>6516</v>
      </c>
      <c r="AX192" s="146">
        <v>6666</v>
      </c>
      <c r="AY192" s="146">
        <v>6689</v>
      </c>
      <c r="AZ192" s="146">
        <v>6876</v>
      </c>
      <c r="BA192" s="146">
        <v>6963</v>
      </c>
      <c r="BB192" s="147">
        <v>6935</v>
      </c>
      <c r="BC192" s="145">
        <v>6887</v>
      </c>
      <c r="BD192" s="146">
        <v>6879</v>
      </c>
      <c r="BE192" s="146">
        <v>7019</v>
      </c>
      <c r="BF192" s="146">
        <v>7069</v>
      </c>
      <c r="BG192" s="146">
        <v>7167</v>
      </c>
      <c r="BH192" s="146">
        <v>7316</v>
      </c>
      <c r="BI192" s="146">
        <v>7346</v>
      </c>
      <c r="BJ192" s="146">
        <v>7402</v>
      </c>
      <c r="BK192" s="146">
        <v>7386</v>
      </c>
      <c r="BL192" s="146">
        <v>7513</v>
      </c>
      <c r="BM192" s="146">
        <v>7520</v>
      </c>
      <c r="BN192" s="147">
        <v>7553</v>
      </c>
      <c r="BO192" s="146">
        <v>6980</v>
      </c>
      <c r="BP192" s="146">
        <v>7538</v>
      </c>
      <c r="BQ192" s="146">
        <v>7572</v>
      </c>
      <c r="BR192" s="146">
        <v>7609</v>
      </c>
      <c r="BS192" s="146">
        <v>7617</v>
      </c>
      <c r="BT192" s="146">
        <v>7576</v>
      </c>
      <c r="BU192" s="146">
        <v>7667</v>
      </c>
      <c r="BV192" s="146">
        <v>7637</v>
      </c>
      <c r="BW192" s="146">
        <v>7645</v>
      </c>
      <c r="BX192" s="146">
        <v>7612</v>
      </c>
      <c r="BY192" s="146">
        <v>7612</v>
      </c>
      <c r="BZ192" s="147">
        <v>7615</v>
      </c>
      <c r="CA192" s="146">
        <v>7564</v>
      </c>
      <c r="CB192" s="146">
        <v>7594</v>
      </c>
      <c r="CC192" s="146">
        <v>7584</v>
      </c>
      <c r="CD192" s="146">
        <v>7640</v>
      </c>
      <c r="CE192" s="146">
        <v>7599</v>
      </c>
      <c r="CF192" s="146">
        <v>7706</v>
      </c>
      <c r="CG192" s="146">
        <v>7652</v>
      </c>
      <c r="CH192" s="146">
        <v>7723</v>
      </c>
      <c r="CI192" s="146">
        <v>7766</v>
      </c>
      <c r="CJ192" s="146">
        <v>7858</v>
      </c>
      <c r="CK192" s="146">
        <v>7914</v>
      </c>
      <c r="CL192" s="147">
        <v>7948</v>
      </c>
      <c r="CM192" s="145">
        <v>7787</v>
      </c>
      <c r="CN192" s="146">
        <v>7719</v>
      </c>
      <c r="CO192" s="146">
        <v>7770</v>
      </c>
      <c r="CP192" s="146">
        <v>7786</v>
      </c>
      <c r="CQ192" s="146">
        <v>7852</v>
      </c>
      <c r="CR192" s="146">
        <v>7982</v>
      </c>
      <c r="CS192" s="146">
        <v>8007</v>
      </c>
      <c r="CT192" s="146">
        <v>8077</v>
      </c>
      <c r="CU192" s="147">
        <v>8059</v>
      </c>
    </row>
    <row r="193" spans="2:99" x14ac:dyDescent="0.25">
      <c r="B193" s="143"/>
      <c r="C193" s="144" t="s">
        <v>249</v>
      </c>
      <c r="D193" s="147">
        <v>146</v>
      </c>
      <c r="E193" s="147">
        <v>307</v>
      </c>
      <c r="F193" s="147">
        <v>438</v>
      </c>
      <c r="G193" s="145">
        <v>465</v>
      </c>
      <c r="H193" s="146">
        <v>489</v>
      </c>
      <c r="I193" s="146">
        <v>469</v>
      </c>
      <c r="J193" s="146">
        <v>498</v>
      </c>
      <c r="K193" s="146">
        <v>523</v>
      </c>
      <c r="L193" s="146">
        <v>584</v>
      </c>
      <c r="M193" s="146">
        <v>591</v>
      </c>
      <c r="N193" s="146">
        <v>587</v>
      </c>
      <c r="O193" s="146">
        <v>619</v>
      </c>
      <c r="P193" s="146">
        <v>638</v>
      </c>
      <c r="Q193" s="146">
        <v>633</v>
      </c>
      <c r="R193" s="147">
        <v>653</v>
      </c>
      <c r="S193" s="146">
        <v>683</v>
      </c>
      <c r="T193" s="146">
        <v>695</v>
      </c>
      <c r="U193" s="146">
        <v>699</v>
      </c>
      <c r="V193" s="146">
        <v>708</v>
      </c>
      <c r="W193" s="146">
        <v>719</v>
      </c>
      <c r="X193" s="146">
        <v>769</v>
      </c>
      <c r="Y193" s="146">
        <v>784</v>
      </c>
      <c r="Z193" s="146">
        <v>786</v>
      </c>
      <c r="AA193" s="146">
        <v>786</v>
      </c>
      <c r="AB193" s="146">
        <v>779</v>
      </c>
      <c r="AC193" s="146">
        <v>759</v>
      </c>
      <c r="AD193" s="147">
        <v>762</v>
      </c>
      <c r="AE193" s="146">
        <v>772</v>
      </c>
      <c r="AF193" s="146">
        <v>765</v>
      </c>
      <c r="AG193" s="146">
        <v>751</v>
      </c>
      <c r="AH193" s="146">
        <v>756</v>
      </c>
      <c r="AI193" s="146">
        <v>726</v>
      </c>
      <c r="AJ193" s="146">
        <v>745</v>
      </c>
      <c r="AK193" s="146">
        <v>735</v>
      </c>
      <c r="AL193" s="146">
        <v>717</v>
      </c>
      <c r="AM193" s="146">
        <v>691</v>
      </c>
      <c r="AN193" s="146">
        <v>697</v>
      </c>
      <c r="AO193" s="146">
        <v>751</v>
      </c>
      <c r="AP193" s="147">
        <v>795</v>
      </c>
      <c r="AQ193" s="145">
        <v>832</v>
      </c>
      <c r="AR193" s="146">
        <v>857</v>
      </c>
      <c r="AS193" s="146">
        <v>1027</v>
      </c>
      <c r="AT193" s="146">
        <v>1014</v>
      </c>
      <c r="AU193" s="146">
        <v>1076</v>
      </c>
      <c r="AV193" s="146">
        <v>1117</v>
      </c>
      <c r="AW193" s="146">
        <v>1172</v>
      </c>
      <c r="AX193" s="146">
        <v>1174</v>
      </c>
      <c r="AY193" s="146">
        <v>1172</v>
      </c>
      <c r="AZ193" s="146">
        <v>1169</v>
      </c>
      <c r="BA193" s="146">
        <v>1172</v>
      </c>
      <c r="BB193" s="147">
        <v>1174</v>
      </c>
      <c r="BC193" s="145">
        <v>1207</v>
      </c>
      <c r="BD193" s="146">
        <v>1230</v>
      </c>
      <c r="BE193" s="146">
        <v>1218</v>
      </c>
      <c r="BF193" s="146">
        <v>1293</v>
      </c>
      <c r="BG193" s="146">
        <v>1345</v>
      </c>
      <c r="BH193" s="146">
        <v>1375</v>
      </c>
      <c r="BI193" s="146">
        <v>1455</v>
      </c>
      <c r="BJ193" s="146">
        <v>1469</v>
      </c>
      <c r="BK193" s="146">
        <v>1477</v>
      </c>
      <c r="BL193" s="146">
        <v>1481</v>
      </c>
      <c r="BM193" s="146">
        <v>1446</v>
      </c>
      <c r="BN193" s="147">
        <v>1418</v>
      </c>
      <c r="BO193" s="146">
        <v>1453</v>
      </c>
      <c r="BP193" s="146">
        <v>1489</v>
      </c>
      <c r="BQ193" s="146">
        <v>1425</v>
      </c>
      <c r="BR193" s="146">
        <v>1476</v>
      </c>
      <c r="BS193" s="146">
        <v>1456</v>
      </c>
      <c r="BT193" s="146">
        <v>1530</v>
      </c>
      <c r="BU193" s="146">
        <v>1549</v>
      </c>
      <c r="BV193" s="146">
        <v>1551</v>
      </c>
      <c r="BW193" s="146">
        <v>1554</v>
      </c>
      <c r="BX193" s="146">
        <v>1523</v>
      </c>
      <c r="BY193" s="146">
        <v>1533</v>
      </c>
      <c r="BZ193" s="147">
        <v>1552</v>
      </c>
      <c r="CA193" s="146">
        <v>1569</v>
      </c>
      <c r="CB193" s="146">
        <v>1577</v>
      </c>
      <c r="CC193" s="146">
        <v>1591</v>
      </c>
      <c r="CD193" s="146">
        <v>1575</v>
      </c>
      <c r="CE193" s="146">
        <v>1592</v>
      </c>
      <c r="CF193" s="146">
        <v>1709</v>
      </c>
      <c r="CG193" s="146">
        <v>1729</v>
      </c>
      <c r="CH193" s="146">
        <v>1692</v>
      </c>
      <c r="CI193" s="146">
        <v>1699</v>
      </c>
      <c r="CJ193" s="146">
        <v>1739</v>
      </c>
      <c r="CK193" s="146">
        <v>1665</v>
      </c>
      <c r="CL193" s="147">
        <v>1697</v>
      </c>
      <c r="CM193" s="145">
        <v>1775</v>
      </c>
      <c r="CN193" s="146">
        <v>1794</v>
      </c>
      <c r="CO193" s="146">
        <v>1742</v>
      </c>
      <c r="CP193" s="146">
        <v>1778</v>
      </c>
      <c r="CQ193" s="146">
        <v>1769</v>
      </c>
      <c r="CR193" s="146">
        <v>1937</v>
      </c>
      <c r="CS193" s="146">
        <v>1966</v>
      </c>
      <c r="CT193" s="146">
        <v>1890</v>
      </c>
      <c r="CU193" s="147">
        <v>1890</v>
      </c>
    </row>
    <row r="194" spans="2:99" x14ac:dyDescent="0.25">
      <c r="B194" s="143"/>
      <c r="C194" s="144" t="s">
        <v>250</v>
      </c>
      <c r="D194" s="147">
        <v>52</v>
      </c>
      <c r="E194" s="147">
        <v>114</v>
      </c>
      <c r="F194" s="147">
        <v>177</v>
      </c>
      <c r="G194" s="145">
        <v>189</v>
      </c>
      <c r="H194" s="146">
        <v>181</v>
      </c>
      <c r="I194" s="146">
        <v>176</v>
      </c>
      <c r="J194" s="146">
        <v>189</v>
      </c>
      <c r="K194" s="146">
        <v>196</v>
      </c>
      <c r="L194" s="146">
        <v>209</v>
      </c>
      <c r="M194" s="146">
        <v>211</v>
      </c>
      <c r="N194" s="146">
        <v>214</v>
      </c>
      <c r="O194" s="146">
        <v>217</v>
      </c>
      <c r="P194" s="146">
        <v>218</v>
      </c>
      <c r="Q194" s="146">
        <v>221</v>
      </c>
      <c r="R194" s="147">
        <v>227</v>
      </c>
      <c r="S194" s="146">
        <v>231</v>
      </c>
      <c r="T194" s="146">
        <v>245</v>
      </c>
      <c r="U194" s="146">
        <v>247</v>
      </c>
      <c r="V194" s="146">
        <v>246</v>
      </c>
      <c r="W194" s="146">
        <v>249</v>
      </c>
      <c r="X194" s="146">
        <v>253</v>
      </c>
      <c r="Y194" s="146">
        <v>261</v>
      </c>
      <c r="Z194" s="146">
        <v>258</v>
      </c>
      <c r="AA194" s="146">
        <v>260</v>
      </c>
      <c r="AB194" s="146">
        <v>267</v>
      </c>
      <c r="AC194" s="146">
        <v>240</v>
      </c>
      <c r="AD194" s="147">
        <v>258</v>
      </c>
      <c r="AE194" s="146">
        <v>258</v>
      </c>
      <c r="AF194" s="146">
        <v>254</v>
      </c>
      <c r="AG194" s="146">
        <v>250</v>
      </c>
      <c r="AH194" s="146">
        <v>248</v>
      </c>
      <c r="AI194" s="146">
        <v>242</v>
      </c>
      <c r="AJ194" s="146">
        <v>243</v>
      </c>
      <c r="AK194" s="146">
        <v>234</v>
      </c>
      <c r="AL194" s="146">
        <v>228</v>
      </c>
      <c r="AM194" s="146">
        <v>224</v>
      </c>
      <c r="AN194" s="146">
        <v>237</v>
      </c>
      <c r="AO194" s="146">
        <v>251</v>
      </c>
      <c r="AP194" s="147">
        <v>266</v>
      </c>
      <c r="AQ194" s="145">
        <v>277</v>
      </c>
      <c r="AR194" s="146">
        <v>283</v>
      </c>
      <c r="AS194" s="146">
        <v>283</v>
      </c>
      <c r="AT194" s="146">
        <v>284</v>
      </c>
      <c r="AU194" s="146">
        <v>293</v>
      </c>
      <c r="AV194" s="146">
        <v>304</v>
      </c>
      <c r="AW194" s="146">
        <v>315</v>
      </c>
      <c r="AX194" s="146">
        <v>335</v>
      </c>
      <c r="AY194" s="146">
        <v>361</v>
      </c>
      <c r="AZ194" s="146">
        <v>353</v>
      </c>
      <c r="BA194" s="146">
        <v>354</v>
      </c>
      <c r="BB194" s="147">
        <v>361</v>
      </c>
      <c r="BC194" s="145">
        <v>354</v>
      </c>
      <c r="BD194" s="146">
        <v>364</v>
      </c>
      <c r="BE194" s="146">
        <v>356</v>
      </c>
      <c r="BF194" s="146">
        <v>372</v>
      </c>
      <c r="BG194" s="146">
        <v>369</v>
      </c>
      <c r="BH194" s="146">
        <v>379</v>
      </c>
      <c r="BI194" s="146">
        <v>399</v>
      </c>
      <c r="BJ194" s="146">
        <v>407</v>
      </c>
      <c r="BK194" s="146">
        <v>405</v>
      </c>
      <c r="BL194" s="146">
        <v>409</v>
      </c>
      <c r="BM194" s="146">
        <v>415</v>
      </c>
      <c r="BN194" s="147">
        <v>411</v>
      </c>
      <c r="BO194" s="146">
        <v>448</v>
      </c>
      <c r="BP194" s="146">
        <v>445</v>
      </c>
      <c r="BQ194" s="146">
        <v>457</v>
      </c>
      <c r="BR194" s="146">
        <v>459</v>
      </c>
      <c r="BS194" s="146">
        <v>526</v>
      </c>
      <c r="BT194" s="146">
        <v>500</v>
      </c>
      <c r="BU194" s="146">
        <v>489</v>
      </c>
      <c r="BV194" s="146">
        <v>494</v>
      </c>
      <c r="BW194" s="146">
        <v>495</v>
      </c>
      <c r="BX194" s="146">
        <v>501</v>
      </c>
      <c r="BY194" s="146">
        <v>493</v>
      </c>
      <c r="BZ194" s="147">
        <v>496</v>
      </c>
      <c r="CA194" s="146">
        <v>501</v>
      </c>
      <c r="CB194" s="146">
        <v>503</v>
      </c>
      <c r="CC194" s="146">
        <v>513</v>
      </c>
      <c r="CD194" s="146">
        <v>512</v>
      </c>
      <c r="CE194" s="146">
        <v>516</v>
      </c>
      <c r="CF194" s="146">
        <v>531</v>
      </c>
      <c r="CG194" s="146">
        <v>526</v>
      </c>
      <c r="CH194" s="146">
        <v>515</v>
      </c>
      <c r="CI194" s="146">
        <v>528</v>
      </c>
      <c r="CJ194" s="146">
        <v>526</v>
      </c>
      <c r="CK194" s="146">
        <v>523</v>
      </c>
      <c r="CL194" s="147">
        <v>536</v>
      </c>
      <c r="CM194" s="145">
        <v>527</v>
      </c>
      <c r="CN194" s="146">
        <v>546</v>
      </c>
      <c r="CO194" s="146">
        <v>536</v>
      </c>
      <c r="CP194" s="146">
        <v>550</v>
      </c>
      <c r="CQ194" s="146">
        <v>549</v>
      </c>
      <c r="CR194" s="146">
        <v>559</v>
      </c>
      <c r="CS194" s="146">
        <v>550</v>
      </c>
      <c r="CT194" s="146">
        <v>532</v>
      </c>
      <c r="CU194" s="147">
        <v>525</v>
      </c>
    </row>
    <row r="195" spans="2:99" x14ac:dyDescent="0.25">
      <c r="B195" s="143"/>
      <c r="C195" s="144" t="s">
        <v>251</v>
      </c>
      <c r="D195" s="147">
        <v>45</v>
      </c>
      <c r="E195" s="147">
        <v>112</v>
      </c>
      <c r="F195" s="147">
        <v>188</v>
      </c>
      <c r="G195" s="145">
        <v>194</v>
      </c>
      <c r="H195" s="146">
        <v>186</v>
      </c>
      <c r="I195" s="146">
        <v>188</v>
      </c>
      <c r="J195" s="146">
        <v>190</v>
      </c>
      <c r="K195" s="146">
        <v>202</v>
      </c>
      <c r="L195" s="146">
        <v>230</v>
      </c>
      <c r="M195" s="146">
        <v>230</v>
      </c>
      <c r="N195" s="146">
        <v>233</v>
      </c>
      <c r="O195" s="146">
        <v>234</v>
      </c>
      <c r="P195" s="146">
        <v>248</v>
      </c>
      <c r="Q195" s="146">
        <v>259</v>
      </c>
      <c r="R195" s="147">
        <v>276</v>
      </c>
      <c r="S195" s="146">
        <v>280</v>
      </c>
      <c r="T195" s="146">
        <v>292</v>
      </c>
      <c r="U195" s="146">
        <v>316</v>
      </c>
      <c r="V195" s="146">
        <v>319</v>
      </c>
      <c r="W195" s="146">
        <v>322</v>
      </c>
      <c r="X195" s="146">
        <v>317</v>
      </c>
      <c r="Y195" s="146">
        <v>310</v>
      </c>
      <c r="Z195" s="146">
        <v>304</v>
      </c>
      <c r="AA195" s="146">
        <v>295</v>
      </c>
      <c r="AB195" s="146">
        <v>289</v>
      </c>
      <c r="AC195" s="146">
        <v>287</v>
      </c>
      <c r="AD195" s="147">
        <v>288</v>
      </c>
      <c r="AE195" s="146">
        <v>286</v>
      </c>
      <c r="AF195" s="146">
        <v>287</v>
      </c>
      <c r="AG195" s="146">
        <v>288</v>
      </c>
      <c r="AH195" s="146">
        <v>280</v>
      </c>
      <c r="AI195" s="146">
        <v>282</v>
      </c>
      <c r="AJ195" s="146">
        <v>276</v>
      </c>
      <c r="AK195" s="146">
        <v>272</v>
      </c>
      <c r="AL195" s="146">
        <v>271</v>
      </c>
      <c r="AM195" s="146">
        <v>264</v>
      </c>
      <c r="AN195" s="146">
        <v>271</v>
      </c>
      <c r="AO195" s="146">
        <v>290</v>
      </c>
      <c r="AP195" s="147">
        <v>299</v>
      </c>
      <c r="AQ195" s="145">
        <v>311</v>
      </c>
      <c r="AR195" s="146">
        <v>309</v>
      </c>
      <c r="AS195" s="146">
        <v>460</v>
      </c>
      <c r="AT195" s="146">
        <v>477</v>
      </c>
      <c r="AU195" s="146">
        <v>478</v>
      </c>
      <c r="AV195" s="146">
        <v>499</v>
      </c>
      <c r="AW195" s="146">
        <v>534</v>
      </c>
      <c r="AX195" s="146">
        <v>551</v>
      </c>
      <c r="AY195" s="146">
        <v>548</v>
      </c>
      <c r="AZ195" s="146">
        <v>552</v>
      </c>
      <c r="BA195" s="146">
        <v>554</v>
      </c>
      <c r="BB195" s="147">
        <v>560</v>
      </c>
      <c r="BC195" s="145">
        <v>571</v>
      </c>
      <c r="BD195" s="146">
        <v>547</v>
      </c>
      <c r="BE195" s="146">
        <v>504</v>
      </c>
      <c r="BF195" s="146">
        <v>489</v>
      </c>
      <c r="BG195" s="146">
        <v>503</v>
      </c>
      <c r="BH195" s="146">
        <v>486</v>
      </c>
      <c r="BI195" s="146">
        <v>485</v>
      </c>
      <c r="BJ195" s="146">
        <v>469</v>
      </c>
      <c r="BK195" s="146">
        <v>474</v>
      </c>
      <c r="BL195" s="146">
        <v>452</v>
      </c>
      <c r="BM195" s="146">
        <v>447</v>
      </c>
      <c r="BN195" s="147">
        <v>466</v>
      </c>
      <c r="BO195" s="146">
        <v>465</v>
      </c>
      <c r="BP195" s="146">
        <v>474</v>
      </c>
      <c r="BQ195" s="146">
        <v>486</v>
      </c>
      <c r="BR195" s="146">
        <v>492</v>
      </c>
      <c r="BS195" s="146">
        <v>508</v>
      </c>
      <c r="BT195" s="146">
        <v>487</v>
      </c>
      <c r="BU195" s="146">
        <v>476</v>
      </c>
      <c r="BV195" s="146">
        <v>500</v>
      </c>
      <c r="BW195" s="146">
        <v>498</v>
      </c>
      <c r="BX195" s="146">
        <v>484</v>
      </c>
      <c r="BY195" s="146">
        <v>471</v>
      </c>
      <c r="BZ195" s="147">
        <v>467</v>
      </c>
      <c r="CA195" s="146">
        <v>457</v>
      </c>
      <c r="CB195" s="146">
        <v>678</v>
      </c>
      <c r="CC195" s="146">
        <v>686</v>
      </c>
      <c r="CD195" s="146">
        <v>692</v>
      </c>
      <c r="CE195" s="146">
        <v>684</v>
      </c>
      <c r="CF195" s="146">
        <v>681</v>
      </c>
      <c r="CG195" s="146">
        <v>686</v>
      </c>
      <c r="CH195" s="146">
        <v>677</v>
      </c>
      <c r="CI195" s="146">
        <v>703</v>
      </c>
      <c r="CJ195" s="146">
        <v>703</v>
      </c>
      <c r="CK195" s="146">
        <v>692</v>
      </c>
      <c r="CL195" s="147">
        <v>678</v>
      </c>
      <c r="CM195" s="145">
        <v>723</v>
      </c>
      <c r="CN195" s="146">
        <v>740</v>
      </c>
      <c r="CO195" s="146">
        <v>718</v>
      </c>
      <c r="CP195" s="146">
        <v>730</v>
      </c>
      <c r="CQ195" s="146">
        <v>737</v>
      </c>
      <c r="CR195" s="146">
        <v>751</v>
      </c>
      <c r="CS195" s="146">
        <v>756</v>
      </c>
      <c r="CT195" s="146">
        <v>750</v>
      </c>
      <c r="CU195" s="147">
        <v>750</v>
      </c>
    </row>
    <row r="196" spans="2:99" x14ac:dyDescent="0.25">
      <c r="B196" s="143"/>
      <c r="C196" s="144" t="s">
        <v>252</v>
      </c>
      <c r="D196" s="147">
        <v>75</v>
      </c>
      <c r="E196" s="147">
        <v>201</v>
      </c>
      <c r="F196" s="147">
        <v>251</v>
      </c>
      <c r="G196" s="145">
        <v>271</v>
      </c>
      <c r="H196" s="146">
        <v>275</v>
      </c>
      <c r="I196" s="146">
        <v>280</v>
      </c>
      <c r="J196" s="146">
        <v>294</v>
      </c>
      <c r="K196" s="146">
        <v>315</v>
      </c>
      <c r="L196" s="146">
        <v>331</v>
      </c>
      <c r="M196" s="146">
        <v>331</v>
      </c>
      <c r="N196" s="146">
        <v>343</v>
      </c>
      <c r="O196" s="146">
        <v>365</v>
      </c>
      <c r="P196" s="146">
        <v>371</v>
      </c>
      <c r="Q196" s="146">
        <v>371</v>
      </c>
      <c r="R196" s="147">
        <v>406</v>
      </c>
      <c r="S196" s="146">
        <v>421</v>
      </c>
      <c r="T196" s="146">
        <v>400</v>
      </c>
      <c r="U196" s="146">
        <v>433</v>
      </c>
      <c r="V196" s="146">
        <v>443</v>
      </c>
      <c r="W196" s="146">
        <v>450</v>
      </c>
      <c r="X196" s="146">
        <v>460</v>
      </c>
      <c r="Y196" s="146">
        <v>447</v>
      </c>
      <c r="Z196" s="146">
        <v>446</v>
      </c>
      <c r="AA196" s="146">
        <v>426</v>
      </c>
      <c r="AB196" s="146">
        <v>428</v>
      </c>
      <c r="AC196" s="146">
        <v>409</v>
      </c>
      <c r="AD196" s="147">
        <v>396</v>
      </c>
      <c r="AE196" s="146">
        <v>383</v>
      </c>
      <c r="AF196" s="146">
        <v>383</v>
      </c>
      <c r="AG196" s="146">
        <v>376</v>
      </c>
      <c r="AH196" s="146">
        <v>381</v>
      </c>
      <c r="AI196" s="146">
        <v>372</v>
      </c>
      <c r="AJ196" s="146">
        <v>373</v>
      </c>
      <c r="AK196" s="146">
        <v>379</v>
      </c>
      <c r="AL196" s="146">
        <v>372</v>
      </c>
      <c r="AM196" s="146">
        <v>361</v>
      </c>
      <c r="AN196" s="146">
        <v>360</v>
      </c>
      <c r="AO196" s="146">
        <v>371</v>
      </c>
      <c r="AP196" s="147">
        <v>389</v>
      </c>
      <c r="AQ196" s="145">
        <v>400</v>
      </c>
      <c r="AR196" s="146">
        <v>407</v>
      </c>
      <c r="AS196" s="146">
        <v>330</v>
      </c>
      <c r="AT196" s="146">
        <v>349</v>
      </c>
      <c r="AU196" s="146">
        <v>373</v>
      </c>
      <c r="AV196" s="146">
        <v>374</v>
      </c>
      <c r="AW196" s="146">
        <v>387</v>
      </c>
      <c r="AX196" s="146">
        <v>407</v>
      </c>
      <c r="AY196" s="146">
        <v>420</v>
      </c>
      <c r="AZ196" s="146">
        <v>437</v>
      </c>
      <c r="BA196" s="146">
        <v>415</v>
      </c>
      <c r="BB196" s="147">
        <v>432</v>
      </c>
      <c r="BC196" s="145">
        <v>420</v>
      </c>
      <c r="BD196" s="146">
        <v>409</v>
      </c>
      <c r="BE196" s="146">
        <v>393</v>
      </c>
      <c r="BF196" s="146">
        <v>393</v>
      </c>
      <c r="BG196" s="146">
        <v>389</v>
      </c>
      <c r="BH196" s="146">
        <v>400</v>
      </c>
      <c r="BI196" s="146">
        <v>412</v>
      </c>
      <c r="BJ196" s="146">
        <v>405</v>
      </c>
      <c r="BK196" s="146">
        <v>418</v>
      </c>
      <c r="BL196" s="146">
        <v>433</v>
      </c>
      <c r="BM196" s="146">
        <v>473</v>
      </c>
      <c r="BN196" s="147">
        <v>657</v>
      </c>
      <c r="BO196" s="146">
        <v>654</v>
      </c>
      <c r="BP196" s="146">
        <v>613</v>
      </c>
      <c r="BQ196" s="146">
        <v>560</v>
      </c>
      <c r="BR196" s="146">
        <v>564</v>
      </c>
      <c r="BS196" s="146">
        <v>549</v>
      </c>
      <c r="BT196" s="146">
        <v>536</v>
      </c>
      <c r="BU196" s="146">
        <v>532</v>
      </c>
      <c r="BV196" s="146">
        <v>513</v>
      </c>
      <c r="BW196" s="146">
        <v>521</v>
      </c>
      <c r="BX196" s="146">
        <v>515</v>
      </c>
      <c r="BY196" s="146">
        <v>503</v>
      </c>
      <c r="BZ196" s="147">
        <v>500</v>
      </c>
      <c r="CA196" s="146">
        <v>486</v>
      </c>
      <c r="CB196" s="146">
        <v>483</v>
      </c>
      <c r="CC196" s="146">
        <v>474</v>
      </c>
      <c r="CD196" s="146">
        <v>474</v>
      </c>
      <c r="CE196" s="146">
        <v>482</v>
      </c>
      <c r="CF196" s="146">
        <v>506</v>
      </c>
      <c r="CG196" s="146">
        <v>510</v>
      </c>
      <c r="CH196" s="146">
        <v>499</v>
      </c>
      <c r="CI196" s="146">
        <v>506</v>
      </c>
      <c r="CJ196" s="146">
        <v>512</v>
      </c>
      <c r="CK196" s="146">
        <v>510</v>
      </c>
      <c r="CL196" s="147">
        <v>511</v>
      </c>
      <c r="CM196" s="145">
        <v>521</v>
      </c>
      <c r="CN196" s="146">
        <v>538</v>
      </c>
      <c r="CO196" s="146">
        <v>526</v>
      </c>
      <c r="CP196" s="146">
        <v>540</v>
      </c>
      <c r="CQ196" s="146">
        <v>537</v>
      </c>
      <c r="CR196" s="146">
        <v>555</v>
      </c>
      <c r="CS196" s="146">
        <v>564</v>
      </c>
      <c r="CT196" s="146">
        <v>570</v>
      </c>
      <c r="CU196" s="147">
        <v>575</v>
      </c>
    </row>
    <row r="197" spans="2:99" x14ac:dyDescent="0.25">
      <c r="B197" s="143"/>
      <c r="C197" s="144" t="s">
        <v>253</v>
      </c>
      <c r="D197" s="147">
        <v>194</v>
      </c>
      <c r="E197" s="147">
        <v>351</v>
      </c>
      <c r="F197" s="147">
        <v>552</v>
      </c>
      <c r="G197" s="145">
        <v>558</v>
      </c>
      <c r="H197" s="146">
        <v>564</v>
      </c>
      <c r="I197" s="146">
        <v>524</v>
      </c>
      <c r="J197" s="146">
        <v>555</v>
      </c>
      <c r="K197" s="146">
        <v>587</v>
      </c>
      <c r="L197" s="146">
        <v>638</v>
      </c>
      <c r="M197" s="146">
        <v>634</v>
      </c>
      <c r="N197" s="146">
        <v>638</v>
      </c>
      <c r="O197" s="146">
        <v>677</v>
      </c>
      <c r="P197" s="146">
        <v>704</v>
      </c>
      <c r="Q197" s="146">
        <v>714</v>
      </c>
      <c r="R197" s="147">
        <v>760</v>
      </c>
      <c r="S197" s="146">
        <v>801</v>
      </c>
      <c r="T197" s="146">
        <v>786</v>
      </c>
      <c r="U197" s="146">
        <v>798</v>
      </c>
      <c r="V197" s="146">
        <v>805</v>
      </c>
      <c r="W197" s="146">
        <v>807</v>
      </c>
      <c r="X197" s="146">
        <v>839</v>
      </c>
      <c r="Y197" s="146">
        <v>818</v>
      </c>
      <c r="Z197" s="146">
        <v>829</v>
      </c>
      <c r="AA197" s="146">
        <v>832</v>
      </c>
      <c r="AB197" s="146">
        <v>835</v>
      </c>
      <c r="AC197" s="146">
        <v>820</v>
      </c>
      <c r="AD197" s="147">
        <v>846</v>
      </c>
      <c r="AE197" s="146">
        <v>863</v>
      </c>
      <c r="AF197" s="146">
        <v>868</v>
      </c>
      <c r="AG197" s="146">
        <v>862</v>
      </c>
      <c r="AH197" s="146">
        <v>857</v>
      </c>
      <c r="AI197" s="146">
        <v>839</v>
      </c>
      <c r="AJ197" s="146">
        <v>831</v>
      </c>
      <c r="AK197" s="146">
        <v>805</v>
      </c>
      <c r="AL197" s="146">
        <v>794</v>
      </c>
      <c r="AM197" s="146">
        <v>762</v>
      </c>
      <c r="AN197" s="146">
        <v>784</v>
      </c>
      <c r="AO197" s="146">
        <v>819</v>
      </c>
      <c r="AP197" s="147">
        <v>858</v>
      </c>
      <c r="AQ197" s="145">
        <v>888</v>
      </c>
      <c r="AR197" s="146">
        <v>905</v>
      </c>
      <c r="AS197" s="146">
        <v>952</v>
      </c>
      <c r="AT197" s="146">
        <v>945</v>
      </c>
      <c r="AU197" s="146">
        <v>963</v>
      </c>
      <c r="AV197" s="146">
        <v>988</v>
      </c>
      <c r="AW197" s="146">
        <v>1011</v>
      </c>
      <c r="AX197" s="146">
        <v>1035</v>
      </c>
      <c r="AY197" s="146">
        <v>1071</v>
      </c>
      <c r="AZ197" s="146">
        <v>1104</v>
      </c>
      <c r="BA197" s="146">
        <v>1196</v>
      </c>
      <c r="BB197" s="147">
        <v>1212</v>
      </c>
      <c r="BC197" s="145">
        <v>1298</v>
      </c>
      <c r="BD197" s="146">
        <v>1287</v>
      </c>
      <c r="BE197" s="146">
        <v>1257</v>
      </c>
      <c r="BF197" s="146">
        <v>1271</v>
      </c>
      <c r="BG197" s="146">
        <v>1300</v>
      </c>
      <c r="BH197" s="146">
        <v>1311</v>
      </c>
      <c r="BI197" s="146">
        <v>1310</v>
      </c>
      <c r="BJ197" s="146">
        <v>1293</v>
      </c>
      <c r="BK197" s="146">
        <v>1300</v>
      </c>
      <c r="BL197" s="146">
        <v>1300</v>
      </c>
      <c r="BM197" s="146">
        <v>1317</v>
      </c>
      <c r="BN197" s="147">
        <v>1370</v>
      </c>
      <c r="BO197" s="146">
        <v>1479</v>
      </c>
      <c r="BP197" s="146">
        <v>1560</v>
      </c>
      <c r="BQ197" s="146">
        <v>1555</v>
      </c>
      <c r="BR197" s="146">
        <v>1548</v>
      </c>
      <c r="BS197" s="146">
        <v>1577</v>
      </c>
      <c r="BT197" s="146">
        <v>1554</v>
      </c>
      <c r="BU197" s="146">
        <v>1544</v>
      </c>
      <c r="BV197" s="146">
        <v>1541</v>
      </c>
      <c r="BW197" s="146">
        <v>1522</v>
      </c>
      <c r="BX197" s="146">
        <v>1553</v>
      </c>
      <c r="BY197" s="146">
        <v>1557</v>
      </c>
      <c r="BZ197" s="147">
        <v>1610</v>
      </c>
      <c r="CA197" s="146">
        <v>1640</v>
      </c>
      <c r="CB197" s="146">
        <v>1672</v>
      </c>
      <c r="CC197" s="146">
        <v>1613</v>
      </c>
      <c r="CD197" s="146">
        <v>1577</v>
      </c>
      <c r="CE197" s="146">
        <v>1580</v>
      </c>
      <c r="CF197" s="146">
        <v>1581</v>
      </c>
      <c r="CG197" s="146">
        <v>1585</v>
      </c>
      <c r="CH197" s="146">
        <v>1551</v>
      </c>
      <c r="CI197" s="146">
        <v>1601</v>
      </c>
      <c r="CJ197" s="146">
        <v>1645</v>
      </c>
      <c r="CK197" s="146">
        <v>1619</v>
      </c>
      <c r="CL197" s="147">
        <v>1756</v>
      </c>
      <c r="CM197" s="145">
        <v>2242</v>
      </c>
      <c r="CN197" s="146">
        <v>2302</v>
      </c>
      <c r="CO197" s="146">
        <v>2171</v>
      </c>
      <c r="CP197" s="146">
        <v>2210</v>
      </c>
      <c r="CQ197" s="146">
        <v>2190</v>
      </c>
      <c r="CR197" s="146">
        <v>2244</v>
      </c>
      <c r="CS197" s="146">
        <v>2128</v>
      </c>
      <c r="CT197" s="146">
        <v>2130</v>
      </c>
      <c r="CU197" s="147">
        <v>2150</v>
      </c>
    </row>
    <row r="198" spans="2:99" x14ac:dyDescent="0.25">
      <c r="B198" s="143"/>
      <c r="C198" s="144" t="s">
        <v>254</v>
      </c>
      <c r="D198" s="147">
        <v>25</v>
      </c>
      <c r="E198" s="147">
        <v>51</v>
      </c>
      <c r="F198" s="147">
        <v>96</v>
      </c>
      <c r="G198" s="145">
        <v>119</v>
      </c>
      <c r="H198" s="146">
        <v>113</v>
      </c>
      <c r="I198" s="146">
        <v>101</v>
      </c>
      <c r="J198" s="146">
        <v>107</v>
      </c>
      <c r="K198" s="146">
        <v>117</v>
      </c>
      <c r="L198" s="146">
        <v>127</v>
      </c>
      <c r="M198" s="146">
        <v>128</v>
      </c>
      <c r="N198" s="146">
        <v>136</v>
      </c>
      <c r="O198" s="146">
        <v>139</v>
      </c>
      <c r="P198" s="146">
        <v>146</v>
      </c>
      <c r="Q198" s="146">
        <v>155</v>
      </c>
      <c r="R198" s="147">
        <v>152</v>
      </c>
      <c r="S198" s="146">
        <v>160</v>
      </c>
      <c r="T198" s="146">
        <v>167</v>
      </c>
      <c r="U198" s="146">
        <v>166</v>
      </c>
      <c r="V198" s="146">
        <v>172</v>
      </c>
      <c r="W198" s="146">
        <v>176</v>
      </c>
      <c r="X198" s="146">
        <v>182</v>
      </c>
      <c r="Y198" s="146">
        <v>172</v>
      </c>
      <c r="Z198" s="146">
        <v>177</v>
      </c>
      <c r="AA198" s="146">
        <v>170</v>
      </c>
      <c r="AB198" s="146">
        <v>171</v>
      </c>
      <c r="AC198" s="146">
        <v>170</v>
      </c>
      <c r="AD198" s="147">
        <v>175</v>
      </c>
      <c r="AE198" s="146">
        <v>180</v>
      </c>
      <c r="AF198" s="146">
        <v>185</v>
      </c>
      <c r="AG198" s="146">
        <v>185</v>
      </c>
      <c r="AH198" s="146">
        <v>191</v>
      </c>
      <c r="AI198" s="146">
        <v>185</v>
      </c>
      <c r="AJ198" s="146">
        <v>186</v>
      </c>
      <c r="AK198" s="146">
        <v>184</v>
      </c>
      <c r="AL198" s="146">
        <v>182</v>
      </c>
      <c r="AM198" s="146">
        <v>180</v>
      </c>
      <c r="AN198" s="146">
        <v>183</v>
      </c>
      <c r="AO198" s="146">
        <v>224</v>
      </c>
      <c r="AP198" s="147">
        <v>265</v>
      </c>
      <c r="AQ198" s="145">
        <v>309</v>
      </c>
      <c r="AR198" s="146">
        <v>328</v>
      </c>
      <c r="AS198" s="146">
        <v>385</v>
      </c>
      <c r="AT198" s="146">
        <v>412</v>
      </c>
      <c r="AU198" s="146">
        <v>454</v>
      </c>
      <c r="AV198" s="146">
        <v>476</v>
      </c>
      <c r="AW198" s="146">
        <v>509</v>
      </c>
      <c r="AX198" s="146">
        <v>555</v>
      </c>
      <c r="AY198" s="146">
        <v>592</v>
      </c>
      <c r="AZ198" s="146">
        <v>641</v>
      </c>
      <c r="BA198" s="146">
        <v>665</v>
      </c>
      <c r="BB198" s="147">
        <v>694</v>
      </c>
      <c r="BC198" s="145">
        <v>729</v>
      </c>
      <c r="BD198" s="146">
        <v>753</v>
      </c>
      <c r="BE198" s="146">
        <v>793</v>
      </c>
      <c r="BF198" s="146">
        <v>833</v>
      </c>
      <c r="BG198" s="146">
        <v>883</v>
      </c>
      <c r="BH198" s="146">
        <v>915</v>
      </c>
      <c r="BI198" s="146">
        <v>931</v>
      </c>
      <c r="BJ198" s="146">
        <v>940</v>
      </c>
      <c r="BK198" s="146">
        <v>962</v>
      </c>
      <c r="BL198" s="146">
        <v>973</v>
      </c>
      <c r="BM198" s="146">
        <v>962</v>
      </c>
      <c r="BN198" s="147">
        <v>962</v>
      </c>
      <c r="BO198" s="146">
        <v>925</v>
      </c>
      <c r="BP198" s="146">
        <v>925</v>
      </c>
      <c r="BQ198" s="146">
        <v>928</v>
      </c>
      <c r="BR198" s="146">
        <v>944</v>
      </c>
      <c r="BS198" s="146">
        <v>961</v>
      </c>
      <c r="BT198" s="146">
        <v>968</v>
      </c>
      <c r="BU198" s="146">
        <v>964</v>
      </c>
      <c r="BV198" s="146">
        <v>955</v>
      </c>
      <c r="BW198" s="146">
        <v>960</v>
      </c>
      <c r="BX198" s="146">
        <v>955</v>
      </c>
      <c r="BY198" s="146">
        <v>940</v>
      </c>
      <c r="BZ198" s="147">
        <v>927</v>
      </c>
      <c r="CA198" s="146">
        <v>922</v>
      </c>
      <c r="CB198" s="146">
        <v>917</v>
      </c>
      <c r="CC198" s="146">
        <v>926</v>
      </c>
      <c r="CD198" s="146">
        <v>930</v>
      </c>
      <c r="CE198" s="146">
        <v>918</v>
      </c>
      <c r="CF198" s="146">
        <v>925</v>
      </c>
      <c r="CG198" s="146">
        <v>927</v>
      </c>
      <c r="CH198" s="146">
        <v>926</v>
      </c>
      <c r="CI198" s="146">
        <v>943</v>
      </c>
      <c r="CJ198" s="146">
        <v>959</v>
      </c>
      <c r="CK198" s="146">
        <v>955</v>
      </c>
      <c r="CL198" s="147">
        <v>962</v>
      </c>
      <c r="CM198" s="145">
        <v>961</v>
      </c>
      <c r="CN198" s="146">
        <v>979</v>
      </c>
      <c r="CO198" s="146">
        <v>986</v>
      </c>
      <c r="CP198" s="146">
        <v>1000</v>
      </c>
      <c r="CQ198" s="146">
        <v>1005</v>
      </c>
      <c r="CR198" s="146">
        <v>1043</v>
      </c>
      <c r="CS198" s="146">
        <v>1048</v>
      </c>
      <c r="CT198" s="146">
        <v>1058</v>
      </c>
      <c r="CU198" s="147">
        <v>1051</v>
      </c>
    </row>
    <row r="199" spans="2:99" x14ac:dyDescent="0.25">
      <c r="B199" s="143"/>
      <c r="C199" s="144" t="s">
        <v>255</v>
      </c>
      <c r="D199" s="147">
        <v>44</v>
      </c>
      <c r="E199" s="147">
        <v>119</v>
      </c>
      <c r="F199" s="147">
        <v>158</v>
      </c>
      <c r="G199" s="145">
        <v>165</v>
      </c>
      <c r="H199" s="146">
        <v>159</v>
      </c>
      <c r="I199" s="146">
        <v>156</v>
      </c>
      <c r="J199" s="146">
        <v>164</v>
      </c>
      <c r="K199" s="146">
        <v>185</v>
      </c>
      <c r="L199" s="146">
        <v>199</v>
      </c>
      <c r="M199" s="146">
        <v>192</v>
      </c>
      <c r="N199" s="146">
        <v>199</v>
      </c>
      <c r="O199" s="146">
        <v>204</v>
      </c>
      <c r="P199" s="146">
        <v>214</v>
      </c>
      <c r="Q199" s="146">
        <v>212</v>
      </c>
      <c r="R199" s="147">
        <v>227</v>
      </c>
      <c r="S199" s="146">
        <v>223</v>
      </c>
      <c r="T199" s="146">
        <v>219</v>
      </c>
      <c r="U199" s="146">
        <v>226</v>
      </c>
      <c r="V199" s="146">
        <v>231</v>
      </c>
      <c r="W199" s="146">
        <v>232</v>
      </c>
      <c r="X199" s="146">
        <v>251</v>
      </c>
      <c r="Y199" s="146">
        <v>257</v>
      </c>
      <c r="Z199" s="146">
        <v>257</v>
      </c>
      <c r="AA199" s="146">
        <v>254</v>
      </c>
      <c r="AB199" s="146">
        <v>259</v>
      </c>
      <c r="AC199" s="146">
        <v>253</v>
      </c>
      <c r="AD199" s="147">
        <v>259</v>
      </c>
      <c r="AE199" s="146">
        <v>250</v>
      </c>
      <c r="AF199" s="146">
        <v>243</v>
      </c>
      <c r="AG199" s="146">
        <v>249</v>
      </c>
      <c r="AH199" s="146">
        <v>242</v>
      </c>
      <c r="AI199" s="146">
        <v>239</v>
      </c>
      <c r="AJ199" s="146">
        <v>230</v>
      </c>
      <c r="AK199" s="146">
        <v>224</v>
      </c>
      <c r="AL199" s="146">
        <v>217</v>
      </c>
      <c r="AM199" s="146">
        <v>208</v>
      </c>
      <c r="AN199" s="146">
        <v>208</v>
      </c>
      <c r="AO199" s="146">
        <v>224</v>
      </c>
      <c r="AP199" s="147">
        <v>235</v>
      </c>
      <c r="AQ199" s="145">
        <v>247</v>
      </c>
      <c r="AR199" s="146">
        <v>262</v>
      </c>
      <c r="AS199" s="146">
        <v>273</v>
      </c>
      <c r="AT199" s="146">
        <v>303</v>
      </c>
      <c r="AU199" s="146">
        <v>309</v>
      </c>
      <c r="AV199" s="146">
        <v>312</v>
      </c>
      <c r="AW199" s="146">
        <v>337</v>
      </c>
      <c r="AX199" s="146">
        <v>345</v>
      </c>
      <c r="AY199" s="146">
        <v>372</v>
      </c>
      <c r="AZ199" s="146">
        <v>364</v>
      </c>
      <c r="BA199" s="146">
        <v>385</v>
      </c>
      <c r="BB199" s="147">
        <v>389</v>
      </c>
      <c r="BC199" s="145">
        <v>395</v>
      </c>
      <c r="BD199" s="146">
        <v>403</v>
      </c>
      <c r="BE199" s="146">
        <v>403</v>
      </c>
      <c r="BF199" s="146">
        <v>415</v>
      </c>
      <c r="BG199" s="146">
        <v>443</v>
      </c>
      <c r="BH199" s="146">
        <v>463</v>
      </c>
      <c r="BI199" s="146">
        <v>440</v>
      </c>
      <c r="BJ199" s="146">
        <v>446</v>
      </c>
      <c r="BK199" s="146">
        <v>453</v>
      </c>
      <c r="BL199" s="146">
        <v>456</v>
      </c>
      <c r="BM199" s="146">
        <v>469</v>
      </c>
      <c r="BN199" s="147">
        <v>467</v>
      </c>
      <c r="BO199" s="146">
        <v>467</v>
      </c>
      <c r="BP199" s="146">
        <v>475</v>
      </c>
      <c r="BQ199" s="146">
        <v>473</v>
      </c>
      <c r="BR199" s="146">
        <v>481</v>
      </c>
      <c r="BS199" s="146">
        <v>497</v>
      </c>
      <c r="BT199" s="146">
        <v>492</v>
      </c>
      <c r="BU199" s="146">
        <v>505</v>
      </c>
      <c r="BV199" s="146">
        <v>499</v>
      </c>
      <c r="BW199" s="146">
        <v>494</v>
      </c>
      <c r="BX199" s="146">
        <v>491</v>
      </c>
      <c r="BY199" s="146">
        <v>500</v>
      </c>
      <c r="BZ199" s="147">
        <v>493</v>
      </c>
      <c r="CA199" s="146">
        <v>496</v>
      </c>
      <c r="CB199" s="146">
        <v>481</v>
      </c>
      <c r="CC199" s="146">
        <v>489</v>
      </c>
      <c r="CD199" s="146">
        <v>480</v>
      </c>
      <c r="CE199" s="146">
        <v>482</v>
      </c>
      <c r="CF199" s="146">
        <v>489</v>
      </c>
      <c r="CG199" s="146">
        <v>485</v>
      </c>
      <c r="CH199" s="146">
        <v>479</v>
      </c>
      <c r="CI199" s="146">
        <v>493</v>
      </c>
      <c r="CJ199" s="146">
        <v>502</v>
      </c>
      <c r="CK199" s="146">
        <v>503</v>
      </c>
      <c r="CL199" s="147">
        <v>495</v>
      </c>
      <c r="CM199" s="145">
        <v>501</v>
      </c>
      <c r="CN199" s="146">
        <v>507</v>
      </c>
      <c r="CO199" s="146">
        <v>499</v>
      </c>
      <c r="CP199" s="146">
        <v>514</v>
      </c>
      <c r="CQ199" s="146">
        <v>500</v>
      </c>
      <c r="CR199" s="146">
        <v>508</v>
      </c>
      <c r="CS199" s="146">
        <v>511</v>
      </c>
      <c r="CT199" s="146">
        <v>512</v>
      </c>
      <c r="CU199" s="147">
        <v>522</v>
      </c>
    </row>
    <row r="200" spans="2:99" x14ac:dyDescent="0.25">
      <c r="B200" s="143"/>
      <c r="C200" s="144" t="s">
        <v>256</v>
      </c>
      <c r="D200" s="147">
        <v>1277</v>
      </c>
      <c r="E200" s="147">
        <v>1694</v>
      </c>
      <c r="F200" s="147">
        <v>2530</v>
      </c>
      <c r="G200" s="145">
        <v>2543</v>
      </c>
      <c r="H200" s="146">
        <v>2580</v>
      </c>
      <c r="I200" s="146">
        <v>2510</v>
      </c>
      <c r="J200" s="146">
        <v>2656</v>
      </c>
      <c r="K200" s="146">
        <v>2742</v>
      </c>
      <c r="L200" s="146">
        <v>2857</v>
      </c>
      <c r="M200" s="146">
        <v>2921</v>
      </c>
      <c r="N200" s="146">
        <v>3004</v>
      </c>
      <c r="O200" s="146">
        <v>3074</v>
      </c>
      <c r="P200" s="146">
        <v>3092</v>
      </c>
      <c r="Q200" s="146">
        <v>3113</v>
      </c>
      <c r="R200" s="147">
        <v>3177</v>
      </c>
      <c r="S200" s="146">
        <v>3162</v>
      </c>
      <c r="T200" s="146">
        <v>3167</v>
      </c>
      <c r="U200" s="146">
        <v>3235</v>
      </c>
      <c r="V200" s="146">
        <v>3277</v>
      </c>
      <c r="W200" s="146">
        <v>3295</v>
      </c>
      <c r="X200" s="146">
        <v>3246</v>
      </c>
      <c r="Y200" s="146">
        <v>3247</v>
      </c>
      <c r="Z200" s="146">
        <v>3229</v>
      </c>
      <c r="AA200" s="146">
        <v>3208</v>
      </c>
      <c r="AB200" s="146">
        <v>3167</v>
      </c>
      <c r="AC200" s="146">
        <v>3143</v>
      </c>
      <c r="AD200" s="147">
        <v>3143</v>
      </c>
      <c r="AE200" s="146">
        <v>3176</v>
      </c>
      <c r="AF200" s="146">
        <v>3124</v>
      </c>
      <c r="AG200" s="146">
        <v>3171</v>
      </c>
      <c r="AH200" s="146">
        <v>3236</v>
      </c>
      <c r="AI200" s="146">
        <v>3250</v>
      </c>
      <c r="AJ200" s="146">
        <v>3265</v>
      </c>
      <c r="AK200" s="146">
        <v>3216</v>
      </c>
      <c r="AL200" s="146">
        <v>3130</v>
      </c>
      <c r="AM200" s="146">
        <v>3057</v>
      </c>
      <c r="AN200" s="146">
        <v>3116</v>
      </c>
      <c r="AO200" s="146">
        <v>3247</v>
      </c>
      <c r="AP200" s="147">
        <v>3413</v>
      </c>
      <c r="AQ200" s="145">
        <v>3531</v>
      </c>
      <c r="AR200" s="146">
        <v>3562</v>
      </c>
      <c r="AS200" s="146">
        <v>4165</v>
      </c>
      <c r="AT200" s="146">
        <v>4378</v>
      </c>
      <c r="AU200" s="146">
        <v>4480</v>
      </c>
      <c r="AV200" s="146">
        <v>4667</v>
      </c>
      <c r="AW200" s="146">
        <v>4826</v>
      </c>
      <c r="AX200" s="146">
        <v>4950</v>
      </c>
      <c r="AY200" s="146">
        <v>5101</v>
      </c>
      <c r="AZ200" s="146">
        <v>5146</v>
      </c>
      <c r="BA200" s="146">
        <v>5231</v>
      </c>
      <c r="BB200" s="147">
        <v>5334</v>
      </c>
      <c r="BC200" s="145">
        <v>5413</v>
      </c>
      <c r="BD200" s="146">
        <v>5450</v>
      </c>
      <c r="BE200" s="146">
        <v>5630</v>
      </c>
      <c r="BF200" s="146">
        <v>5839</v>
      </c>
      <c r="BG200" s="146">
        <v>5956</v>
      </c>
      <c r="BH200" s="146">
        <v>6040</v>
      </c>
      <c r="BI200" s="146">
        <v>6014</v>
      </c>
      <c r="BJ200" s="146">
        <v>6020</v>
      </c>
      <c r="BK200" s="146">
        <v>6096</v>
      </c>
      <c r="BL200" s="146">
        <v>6067</v>
      </c>
      <c r="BM200" s="146">
        <v>6068</v>
      </c>
      <c r="BN200" s="147">
        <v>6180</v>
      </c>
      <c r="BO200" s="146">
        <v>6153</v>
      </c>
      <c r="BP200" s="146">
        <v>6157</v>
      </c>
      <c r="BQ200" s="146">
        <v>6193</v>
      </c>
      <c r="BR200" s="146">
        <v>6291</v>
      </c>
      <c r="BS200" s="146">
        <v>6323</v>
      </c>
      <c r="BT200" s="146">
        <v>6388</v>
      </c>
      <c r="BU200" s="146">
        <v>6388</v>
      </c>
      <c r="BV200" s="146">
        <v>6437</v>
      </c>
      <c r="BW200" s="146">
        <v>6485</v>
      </c>
      <c r="BX200" s="146">
        <v>6513</v>
      </c>
      <c r="BY200" s="146">
        <v>6563</v>
      </c>
      <c r="BZ200" s="147">
        <v>6562</v>
      </c>
      <c r="CA200" s="146">
        <v>6569</v>
      </c>
      <c r="CB200" s="146">
        <v>6668</v>
      </c>
      <c r="CC200" s="146">
        <v>6760</v>
      </c>
      <c r="CD200" s="146">
        <v>6802</v>
      </c>
      <c r="CE200" s="146">
        <v>6865</v>
      </c>
      <c r="CF200" s="146">
        <v>6944</v>
      </c>
      <c r="CG200" s="146">
        <v>6956</v>
      </c>
      <c r="CH200" s="146">
        <v>6953</v>
      </c>
      <c r="CI200" s="146">
        <v>6975</v>
      </c>
      <c r="CJ200" s="146">
        <v>7055</v>
      </c>
      <c r="CK200" s="146">
        <v>7058</v>
      </c>
      <c r="CL200" s="147">
        <v>7090</v>
      </c>
      <c r="CM200" s="145">
        <v>6756</v>
      </c>
      <c r="CN200" s="146">
        <v>6776</v>
      </c>
      <c r="CO200" s="146">
        <v>6782</v>
      </c>
      <c r="CP200" s="146">
        <v>6835</v>
      </c>
      <c r="CQ200" s="146">
        <v>6872</v>
      </c>
      <c r="CR200" s="146">
        <v>7021</v>
      </c>
      <c r="CS200" s="146">
        <v>6998</v>
      </c>
      <c r="CT200" s="146">
        <v>7006</v>
      </c>
      <c r="CU200" s="147">
        <v>6961</v>
      </c>
    </row>
    <row r="201" spans="2:99" x14ac:dyDescent="0.25">
      <c r="B201" s="143"/>
      <c r="C201" s="144" t="s">
        <v>257</v>
      </c>
      <c r="D201" s="147">
        <v>95</v>
      </c>
      <c r="E201" s="147">
        <v>221</v>
      </c>
      <c r="F201" s="147">
        <v>304</v>
      </c>
      <c r="G201" s="145">
        <v>335</v>
      </c>
      <c r="H201" s="146">
        <v>334</v>
      </c>
      <c r="I201" s="146">
        <v>325</v>
      </c>
      <c r="J201" s="146">
        <v>344</v>
      </c>
      <c r="K201" s="146">
        <v>345</v>
      </c>
      <c r="L201" s="146">
        <v>368</v>
      </c>
      <c r="M201" s="146">
        <v>381</v>
      </c>
      <c r="N201" s="146">
        <v>378</v>
      </c>
      <c r="O201" s="146">
        <v>391</v>
      </c>
      <c r="P201" s="146">
        <v>392</v>
      </c>
      <c r="Q201" s="146">
        <v>388</v>
      </c>
      <c r="R201" s="147">
        <v>418</v>
      </c>
      <c r="S201" s="146">
        <v>420</v>
      </c>
      <c r="T201" s="146">
        <v>416</v>
      </c>
      <c r="U201" s="146">
        <v>413</v>
      </c>
      <c r="V201" s="146">
        <v>417</v>
      </c>
      <c r="W201" s="146">
        <v>423</v>
      </c>
      <c r="X201" s="146">
        <v>429</v>
      </c>
      <c r="Y201" s="146">
        <v>442</v>
      </c>
      <c r="Z201" s="146">
        <v>438</v>
      </c>
      <c r="AA201" s="146">
        <v>447</v>
      </c>
      <c r="AB201" s="146">
        <v>454</v>
      </c>
      <c r="AC201" s="146">
        <v>430</v>
      </c>
      <c r="AD201" s="147">
        <v>437</v>
      </c>
      <c r="AE201" s="146">
        <v>447</v>
      </c>
      <c r="AF201" s="146">
        <v>446</v>
      </c>
      <c r="AG201" s="146">
        <v>439</v>
      </c>
      <c r="AH201" s="146">
        <v>434</v>
      </c>
      <c r="AI201" s="146">
        <v>425</v>
      </c>
      <c r="AJ201" s="146">
        <v>419</v>
      </c>
      <c r="AK201" s="146">
        <v>410</v>
      </c>
      <c r="AL201" s="146">
        <v>396</v>
      </c>
      <c r="AM201" s="146">
        <v>389</v>
      </c>
      <c r="AN201" s="146">
        <v>404</v>
      </c>
      <c r="AO201" s="146">
        <v>411</v>
      </c>
      <c r="AP201" s="147">
        <v>431</v>
      </c>
      <c r="AQ201" s="145">
        <v>468</v>
      </c>
      <c r="AR201" s="146">
        <v>473</v>
      </c>
      <c r="AS201" s="146">
        <v>498</v>
      </c>
      <c r="AT201" s="146">
        <v>512</v>
      </c>
      <c r="AU201" s="146">
        <v>518</v>
      </c>
      <c r="AV201" s="146">
        <v>528</v>
      </c>
      <c r="AW201" s="146">
        <v>564</v>
      </c>
      <c r="AX201" s="146">
        <v>556</v>
      </c>
      <c r="AY201" s="146">
        <v>573</v>
      </c>
      <c r="AZ201" s="146">
        <v>572</v>
      </c>
      <c r="BA201" s="146">
        <v>568</v>
      </c>
      <c r="BB201" s="147">
        <v>582</v>
      </c>
      <c r="BC201" s="145">
        <v>612</v>
      </c>
      <c r="BD201" s="146">
        <v>627</v>
      </c>
      <c r="BE201" s="146">
        <v>621</v>
      </c>
      <c r="BF201" s="146">
        <v>646</v>
      </c>
      <c r="BG201" s="146">
        <v>643</v>
      </c>
      <c r="BH201" s="146">
        <v>624</v>
      </c>
      <c r="BI201" s="146">
        <v>645</v>
      </c>
      <c r="BJ201" s="146">
        <v>645</v>
      </c>
      <c r="BK201" s="146">
        <v>650</v>
      </c>
      <c r="BL201" s="146">
        <v>658</v>
      </c>
      <c r="BM201" s="146">
        <v>675</v>
      </c>
      <c r="BN201" s="147">
        <v>674</v>
      </c>
      <c r="BO201" s="146">
        <v>759</v>
      </c>
      <c r="BP201" s="146">
        <v>782</v>
      </c>
      <c r="BQ201" s="146">
        <v>766</v>
      </c>
      <c r="BR201" s="146">
        <v>783</v>
      </c>
      <c r="BS201" s="146">
        <v>805</v>
      </c>
      <c r="BT201" s="146">
        <v>808</v>
      </c>
      <c r="BU201" s="146">
        <v>809</v>
      </c>
      <c r="BV201" s="146">
        <v>822</v>
      </c>
      <c r="BW201" s="146">
        <v>841</v>
      </c>
      <c r="BX201" s="146">
        <v>824</v>
      </c>
      <c r="BY201" s="146">
        <v>808</v>
      </c>
      <c r="BZ201" s="147">
        <v>790</v>
      </c>
      <c r="CA201" s="146">
        <v>824</v>
      </c>
      <c r="CB201" s="146">
        <v>815</v>
      </c>
      <c r="CC201" s="146">
        <v>809</v>
      </c>
      <c r="CD201" s="146">
        <v>797</v>
      </c>
      <c r="CE201" s="146">
        <v>795</v>
      </c>
      <c r="CF201" s="146">
        <v>798</v>
      </c>
      <c r="CG201" s="146">
        <v>792</v>
      </c>
      <c r="CH201" s="146">
        <v>791</v>
      </c>
      <c r="CI201" s="146">
        <v>805</v>
      </c>
      <c r="CJ201" s="146">
        <v>822</v>
      </c>
      <c r="CK201" s="146">
        <v>805</v>
      </c>
      <c r="CL201" s="147">
        <v>815</v>
      </c>
      <c r="CM201" s="145">
        <v>881</v>
      </c>
      <c r="CN201" s="146">
        <v>884</v>
      </c>
      <c r="CO201" s="146">
        <v>856</v>
      </c>
      <c r="CP201" s="146">
        <v>846</v>
      </c>
      <c r="CQ201" s="146">
        <v>847</v>
      </c>
      <c r="CR201" s="146">
        <v>853</v>
      </c>
      <c r="CS201" s="146">
        <v>881</v>
      </c>
      <c r="CT201" s="146">
        <v>863</v>
      </c>
      <c r="CU201" s="147">
        <v>853</v>
      </c>
    </row>
    <row r="202" spans="2:99" x14ac:dyDescent="0.25">
      <c r="B202" s="143"/>
      <c r="C202" s="144" t="s">
        <v>258</v>
      </c>
      <c r="D202" s="147">
        <v>33</v>
      </c>
      <c r="E202" s="147">
        <v>98</v>
      </c>
      <c r="F202" s="147">
        <v>210</v>
      </c>
      <c r="G202" s="145">
        <v>217</v>
      </c>
      <c r="H202" s="146">
        <v>247</v>
      </c>
      <c r="I202" s="146">
        <v>215</v>
      </c>
      <c r="J202" s="146">
        <v>278</v>
      </c>
      <c r="K202" s="146">
        <v>301</v>
      </c>
      <c r="L202" s="146">
        <v>323</v>
      </c>
      <c r="M202" s="146">
        <v>315</v>
      </c>
      <c r="N202" s="146">
        <v>325</v>
      </c>
      <c r="O202" s="146">
        <v>352</v>
      </c>
      <c r="P202" s="146">
        <v>356</v>
      </c>
      <c r="Q202" s="146">
        <v>368</v>
      </c>
      <c r="R202" s="147">
        <v>382</v>
      </c>
      <c r="S202" s="146">
        <v>404</v>
      </c>
      <c r="T202" s="146">
        <v>405</v>
      </c>
      <c r="U202" s="146">
        <v>411</v>
      </c>
      <c r="V202" s="146">
        <v>411</v>
      </c>
      <c r="W202" s="146">
        <v>420</v>
      </c>
      <c r="X202" s="146">
        <v>437</v>
      </c>
      <c r="Y202" s="146">
        <v>439</v>
      </c>
      <c r="Z202" s="146">
        <v>431</v>
      </c>
      <c r="AA202" s="146">
        <v>426</v>
      </c>
      <c r="AB202" s="146">
        <v>446</v>
      </c>
      <c r="AC202" s="146">
        <v>424</v>
      </c>
      <c r="AD202" s="147">
        <v>419</v>
      </c>
      <c r="AE202" s="146">
        <v>423</v>
      </c>
      <c r="AF202" s="146">
        <v>431</v>
      </c>
      <c r="AG202" s="146">
        <v>441</v>
      </c>
      <c r="AH202" s="146">
        <v>437</v>
      </c>
      <c r="AI202" s="146">
        <v>428</v>
      </c>
      <c r="AJ202" s="146">
        <v>430</v>
      </c>
      <c r="AK202" s="146">
        <v>425</v>
      </c>
      <c r="AL202" s="146">
        <v>417</v>
      </c>
      <c r="AM202" s="146">
        <v>416</v>
      </c>
      <c r="AN202" s="146">
        <v>425</v>
      </c>
      <c r="AO202" s="146">
        <v>461</v>
      </c>
      <c r="AP202" s="147">
        <v>500</v>
      </c>
      <c r="AQ202" s="145">
        <v>521</v>
      </c>
      <c r="AR202" s="146">
        <v>531</v>
      </c>
      <c r="AS202" s="146">
        <v>608</v>
      </c>
      <c r="AT202" s="146">
        <v>652</v>
      </c>
      <c r="AU202" s="146">
        <v>661</v>
      </c>
      <c r="AV202" s="146">
        <v>705</v>
      </c>
      <c r="AW202" s="146">
        <v>810</v>
      </c>
      <c r="AX202" s="146">
        <v>884</v>
      </c>
      <c r="AY202" s="146">
        <v>917</v>
      </c>
      <c r="AZ202" s="146">
        <v>926</v>
      </c>
      <c r="BA202" s="146">
        <v>892</v>
      </c>
      <c r="BB202" s="147">
        <v>856</v>
      </c>
      <c r="BC202" s="145">
        <v>883</v>
      </c>
      <c r="BD202" s="146">
        <v>876</v>
      </c>
      <c r="BE202" s="146">
        <v>868</v>
      </c>
      <c r="BF202" s="146">
        <v>888</v>
      </c>
      <c r="BG202" s="146">
        <v>924</v>
      </c>
      <c r="BH202" s="146">
        <v>968</v>
      </c>
      <c r="BI202" s="146">
        <v>1031</v>
      </c>
      <c r="BJ202" s="146">
        <v>1043</v>
      </c>
      <c r="BK202" s="146">
        <v>1038</v>
      </c>
      <c r="BL202" s="146">
        <v>1034</v>
      </c>
      <c r="BM202" s="146">
        <v>1027</v>
      </c>
      <c r="BN202" s="147">
        <v>1019</v>
      </c>
      <c r="BO202" s="146">
        <v>1005</v>
      </c>
      <c r="BP202" s="146">
        <v>1015</v>
      </c>
      <c r="BQ202" s="146">
        <v>1006</v>
      </c>
      <c r="BR202" s="146">
        <v>1017</v>
      </c>
      <c r="BS202" s="146">
        <v>1024</v>
      </c>
      <c r="BT202" s="146">
        <v>1038</v>
      </c>
      <c r="BU202" s="146">
        <v>1062</v>
      </c>
      <c r="BV202" s="146">
        <v>1048</v>
      </c>
      <c r="BW202" s="146">
        <v>1057</v>
      </c>
      <c r="BX202" s="146">
        <v>1043</v>
      </c>
      <c r="BY202" s="146">
        <v>1061</v>
      </c>
      <c r="BZ202" s="147">
        <v>1054</v>
      </c>
      <c r="CA202" s="146">
        <v>1070</v>
      </c>
      <c r="CB202" s="146">
        <v>1071</v>
      </c>
      <c r="CC202" s="146">
        <v>1088</v>
      </c>
      <c r="CD202" s="146">
        <v>1093</v>
      </c>
      <c r="CE202" s="146">
        <v>1111</v>
      </c>
      <c r="CF202" s="146">
        <v>1141</v>
      </c>
      <c r="CG202" s="146">
        <v>1159</v>
      </c>
      <c r="CH202" s="146">
        <v>1154</v>
      </c>
      <c r="CI202" s="146">
        <v>1178</v>
      </c>
      <c r="CJ202" s="146">
        <v>1168</v>
      </c>
      <c r="CK202" s="146">
        <v>1162</v>
      </c>
      <c r="CL202" s="147">
        <v>1182</v>
      </c>
      <c r="CM202" s="145">
        <v>1172</v>
      </c>
      <c r="CN202" s="146">
        <v>1195</v>
      </c>
      <c r="CO202" s="146">
        <v>1188</v>
      </c>
      <c r="CP202" s="146">
        <v>1208</v>
      </c>
      <c r="CQ202" s="146">
        <v>1220</v>
      </c>
      <c r="CR202" s="146">
        <v>1248</v>
      </c>
      <c r="CS202" s="146">
        <v>1256</v>
      </c>
      <c r="CT202" s="146">
        <v>1244</v>
      </c>
      <c r="CU202" s="147">
        <v>1232</v>
      </c>
    </row>
    <row r="203" spans="2:99" x14ac:dyDescent="0.25">
      <c r="B203" s="143"/>
      <c r="C203" s="144" t="s">
        <v>259</v>
      </c>
      <c r="D203" s="147">
        <v>67</v>
      </c>
      <c r="E203" s="147">
        <v>141</v>
      </c>
      <c r="F203" s="147">
        <v>272</v>
      </c>
      <c r="G203" s="145">
        <v>305</v>
      </c>
      <c r="H203" s="146">
        <v>298</v>
      </c>
      <c r="I203" s="146">
        <v>277</v>
      </c>
      <c r="J203" s="146">
        <v>328</v>
      </c>
      <c r="K203" s="146">
        <v>349</v>
      </c>
      <c r="L203" s="146">
        <v>375</v>
      </c>
      <c r="M203" s="146">
        <v>389</v>
      </c>
      <c r="N203" s="146">
        <v>395</v>
      </c>
      <c r="O203" s="146">
        <v>390</v>
      </c>
      <c r="P203" s="146">
        <v>390</v>
      </c>
      <c r="Q203" s="146">
        <v>400</v>
      </c>
      <c r="R203" s="147">
        <v>414</v>
      </c>
      <c r="S203" s="146">
        <v>413</v>
      </c>
      <c r="T203" s="146">
        <v>420</v>
      </c>
      <c r="U203" s="146">
        <v>440</v>
      </c>
      <c r="V203" s="146">
        <v>452</v>
      </c>
      <c r="W203" s="146">
        <v>457</v>
      </c>
      <c r="X203" s="146">
        <v>473</v>
      </c>
      <c r="Y203" s="146">
        <v>474</v>
      </c>
      <c r="Z203" s="146">
        <v>459</v>
      </c>
      <c r="AA203" s="146">
        <v>448</v>
      </c>
      <c r="AB203" s="146">
        <v>769</v>
      </c>
      <c r="AC203" s="146">
        <v>440</v>
      </c>
      <c r="AD203" s="147">
        <v>435</v>
      </c>
      <c r="AE203" s="146">
        <v>435</v>
      </c>
      <c r="AF203" s="146">
        <v>432</v>
      </c>
      <c r="AG203" s="146">
        <v>441</v>
      </c>
      <c r="AH203" s="146">
        <v>451</v>
      </c>
      <c r="AI203" s="146">
        <v>434</v>
      </c>
      <c r="AJ203" s="146">
        <v>435</v>
      </c>
      <c r="AK203" s="146">
        <v>426</v>
      </c>
      <c r="AL203" s="146">
        <v>408</v>
      </c>
      <c r="AM203" s="146">
        <v>397</v>
      </c>
      <c r="AN203" s="146">
        <v>424</v>
      </c>
      <c r="AO203" s="146">
        <v>457</v>
      </c>
      <c r="AP203" s="147">
        <v>482</v>
      </c>
      <c r="AQ203" s="145">
        <v>511</v>
      </c>
      <c r="AR203" s="146">
        <v>522</v>
      </c>
      <c r="AS203" s="146">
        <v>710</v>
      </c>
      <c r="AT203" s="146">
        <v>741</v>
      </c>
      <c r="AU203" s="146">
        <v>730</v>
      </c>
      <c r="AV203" s="146">
        <v>781</v>
      </c>
      <c r="AW203" s="146">
        <v>788</v>
      </c>
      <c r="AX203" s="146">
        <v>772</v>
      </c>
      <c r="AY203" s="146">
        <v>794</v>
      </c>
      <c r="AZ203" s="146">
        <v>761</v>
      </c>
      <c r="BA203" s="146">
        <v>778</v>
      </c>
      <c r="BB203" s="147">
        <v>762</v>
      </c>
      <c r="BC203" s="145">
        <v>754</v>
      </c>
      <c r="BD203" s="146">
        <v>765</v>
      </c>
      <c r="BE203" s="146">
        <v>764</v>
      </c>
      <c r="BF203" s="146">
        <v>787</v>
      </c>
      <c r="BG203" s="146">
        <v>820</v>
      </c>
      <c r="BH203" s="146">
        <v>852</v>
      </c>
      <c r="BI203" s="146">
        <v>871</v>
      </c>
      <c r="BJ203" s="146">
        <v>859</v>
      </c>
      <c r="BK203" s="146">
        <v>867</v>
      </c>
      <c r="BL203" s="146">
        <v>869</v>
      </c>
      <c r="BM203" s="146">
        <v>862</v>
      </c>
      <c r="BN203" s="147">
        <v>862</v>
      </c>
      <c r="BO203" s="146">
        <v>864</v>
      </c>
      <c r="BP203" s="146">
        <v>853</v>
      </c>
      <c r="BQ203" s="146">
        <v>864</v>
      </c>
      <c r="BR203" s="146">
        <v>879</v>
      </c>
      <c r="BS203" s="146">
        <v>875</v>
      </c>
      <c r="BT203" s="146">
        <v>885</v>
      </c>
      <c r="BU203" s="146">
        <v>881</v>
      </c>
      <c r="BV203" s="146">
        <v>868</v>
      </c>
      <c r="BW203" s="146">
        <v>886</v>
      </c>
      <c r="BX203" s="146">
        <v>884</v>
      </c>
      <c r="BY203" s="146">
        <v>897</v>
      </c>
      <c r="BZ203" s="147">
        <v>897</v>
      </c>
      <c r="CA203" s="146">
        <v>895</v>
      </c>
      <c r="CB203" s="146">
        <v>914</v>
      </c>
      <c r="CC203" s="146">
        <v>921</v>
      </c>
      <c r="CD203" s="146">
        <v>925</v>
      </c>
      <c r="CE203" s="146">
        <v>944</v>
      </c>
      <c r="CF203" s="146">
        <v>962</v>
      </c>
      <c r="CG203" s="146">
        <v>971</v>
      </c>
      <c r="CH203" s="146">
        <v>981</v>
      </c>
      <c r="CI203" s="146">
        <v>988</v>
      </c>
      <c r="CJ203" s="146">
        <v>976</v>
      </c>
      <c r="CK203" s="146">
        <v>980</v>
      </c>
      <c r="CL203" s="147">
        <v>980</v>
      </c>
      <c r="CM203" s="145">
        <v>969</v>
      </c>
      <c r="CN203" s="146">
        <v>996</v>
      </c>
      <c r="CO203" s="146">
        <v>1009</v>
      </c>
      <c r="CP203" s="146">
        <v>1014</v>
      </c>
      <c r="CQ203" s="146">
        <v>1023</v>
      </c>
      <c r="CR203" s="146">
        <v>1047</v>
      </c>
      <c r="CS203" s="146">
        <v>1042</v>
      </c>
      <c r="CT203" s="146">
        <v>1046</v>
      </c>
      <c r="CU203" s="147">
        <v>1056</v>
      </c>
    </row>
    <row r="204" spans="2:99" x14ac:dyDescent="0.25">
      <c r="B204" s="143"/>
      <c r="C204" s="144" t="s">
        <v>260</v>
      </c>
      <c r="D204" s="147">
        <v>10284</v>
      </c>
      <c r="E204" s="147">
        <v>11117</v>
      </c>
      <c r="F204" s="147">
        <v>15175</v>
      </c>
      <c r="G204" s="145">
        <v>15375</v>
      </c>
      <c r="H204" s="146">
        <v>15454</v>
      </c>
      <c r="I204" s="146">
        <v>14671</v>
      </c>
      <c r="J204" s="146">
        <v>14842</v>
      </c>
      <c r="K204" s="146">
        <v>15353</v>
      </c>
      <c r="L204" s="146">
        <v>15643</v>
      </c>
      <c r="M204" s="146">
        <v>16186</v>
      </c>
      <c r="N204" s="146">
        <v>16503</v>
      </c>
      <c r="O204" s="146">
        <v>16996</v>
      </c>
      <c r="P204" s="146">
        <v>17192</v>
      </c>
      <c r="Q204" s="146">
        <v>17739</v>
      </c>
      <c r="R204" s="147">
        <v>18030</v>
      </c>
      <c r="S204" s="146">
        <v>18202</v>
      </c>
      <c r="T204" s="146">
        <v>18296</v>
      </c>
      <c r="U204" s="146">
        <v>18553</v>
      </c>
      <c r="V204" s="146">
        <v>18684</v>
      </c>
      <c r="W204" s="146">
        <v>18771</v>
      </c>
      <c r="X204" s="146">
        <v>18796</v>
      </c>
      <c r="Y204" s="146">
        <v>19014</v>
      </c>
      <c r="Z204" s="146">
        <v>18933</v>
      </c>
      <c r="AA204" s="146">
        <v>19425</v>
      </c>
      <c r="AB204" s="146">
        <v>19534</v>
      </c>
      <c r="AC204" s="146">
        <v>19450</v>
      </c>
      <c r="AD204" s="147">
        <v>19424</v>
      </c>
      <c r="AE204" s="146">
        <v>19565</v>
      </c>
      <c r="AF204" s="146">
        <v>19592</v>
      </c>
      <c r="AG204" s="146">
        <v>19986</v>
      </c>
      <c r="AH204" s="146">
        <v>23556</v>
      </c>
      <c r="AI204" s="146">
        <v>23598</v>
      </c>
      <c r="AJ204" s="146">
        <v>23840</v>
      </c>
      <c r="AK204" s="146">
        <v>23744</v>
      </c>
      <c r="AL204" s="146">
        <v>23758</v>
      </c>
      <c r="AM204" s="146">
        <v>23579</v>
      </c>
      <c r="AN204" s="146">
        <v>24007</v>
      </c>
      <c r="AO204" s="146">
        <v>24284</v>
      </c>
      <c r="AP204" s="147">
        <v>24523</v>
      </c>
      <c r="AQ204" s="145">
        <v>24583</v>
      </c>
      <c r="AR204" s="146">
        <v>24839</v>
      </c>
      <c r="AS204" s="146">
        <v>24665</v>
      </c>
      <c r="AT204" s="146">
        <v>25449</v>
      </c>
      <c r="AU204" s="146">
        <v>25603</v>
      </c>
      <c r="AV204" s="146">
        <v>26010</v>
      </c>
      <c r="AW204" s="146">
        <v>26430</v>
      </c>
      <c r="AX204" s="146">
        <v>26693</v>
      </c>
      <c r="AY204" s="146">
        <v>26727</v>
      </c>
      <c r="AZ204" s="146">
        <v>26973</v>
      </c>
      <c r="BA204" s="146">
        <v>27174</v>
      </c>
      <c r="BB204" s="147">
        <v>27518</v>
      </c>
      <c r="BC204" s="145">
        <v>27585</v>
      </c>
      <c r="BD204" s="146">
        <v>27668</v>
      </c>
      <c r="BE204" s="146">
        <v>28121</v>
      </c>
      <c r="BF204" s="146">
        <v>28309</v>
      </c>
      <c r="BG204" s="146">
        <v>28635</v>
      </c>
      <c r="BH204" s="146">
        <v>29114</v>
      </c>
      <c r="BI204" s="146">
        <v>27564</v>
      </c>
      <c r="BJ204" s="146">
        <v>27722</v>
      </c>
      <c r="BK204" s="146">
        <v>27852</v>
      </c>
      <c r="BL204" s="146">
        <v>28015</v>
      </c>
      <c r="BM204" s="146">
        <v>27943</v>
      </c>
      <c r="BN204" s="147">
        <v>27976</v>
      </c>
      <c r="BO204" s="146">
        <v>27837</v>
      </c>
      <c r="BP204" s="146">
        <v>27905</v>
      </c>
      <c r="BQ204" s="146">
        <v>28189</v>
      </c>
      <c r="BR204" s="146">
        <v>28319</v>
      </c>
      <c r="BS204" s="146">
        <v>28418</v>
      </c>
      <c r="BT204" s="146">
        <v>28517</v>
      </c>
      <c r="BU204" s="146">
        <v>28612</v>
      </c>
      <c r="BV204" s="146">
        <v>28558</v>
      </c>
      <c r="BW204" s="146">
        <v>28701</v>
      </c>
      <c r="BX204" s="146">
        <v>28911</v>
      </c>
      <c r="BY204" s="146">
        <v>28943</v>
      </c>
      <c r="BZ204" s="147">
        <v>29104</v>
      </c>
      <c r="CA204" s="146">
        <v>29324</v>
      </c>
      <c r="CB204" s="146">
        <v>29581</v>
      </c>
      <c r="CC204" s="146">
        <v>29503</v>
      </c>
      <c r="CD204" s="146">
        <v>29698</v>
      </c>
      <c r="CE204" s="146">
        <v>29660</v>
      </c>
      <c r="CF204" s="146">
        <v>29901</v>
      </c>
      <c r="CG204" s="146">
        <v>29880</v>
      </c>
      <c r="CH204" s="146">
        <v>30123</v>
      </c>
      <c r="CI204" s="146">
        <v>30185</v>
      </c>
      <c r="CJ204" s="146">
        <v>30125</v>
      </c>
      <c r="CK204" s="146">
        <v>30107</v>
      </c>
      <c r="CL204" s="147">
        <v>30190</v>
      </c>
      <c r="CM204" s="145">
        <v>29941</v>
      </c>
      <c r="CN204" s="146">
        <v>29741</v>
      </c>
      <c r="CO204" s="146">
        <v>29966</v>
      </c>
      <c r="CP204" s="146">
        <v>30464</v>
      </c>
      <c r="CQ204" s="146">
        <v>30676</v>
      </c>
      <c r="CR204" s="146">
        <v>31026</v>
      </c>
      <c r="CS204" s="146">
        <v>31024</v>
      </c>
      <c r="CT204" s="146">
        <v>31182</v>
      </c>
      <c r="CU204" s="147">
        <v>31207</v>
      </c>
    </row>
    <row r="205" spans="2:99" x14ac:dyDescent="0.25">
      <c r="B205" s="143"/>
      <c r="C205" s="144" t="s">
        <v>261</v>
      </c>
      <c r="D205" s="147">
        <v>141</v>
      </c>
      <c r="E205" s="147">
        <v>192</v>
      </c>
      <c r="F205" s="147">
        <v>263</v>
      </c>
      <c r="G205" s="145">
        <v>256</v>
      </c>
      <c r="H205" s="146">
        <v>229</v>
      </c>
      <c r="I205" s="146">
        <v>195</v>
      </c>
      <c r="J205" s="146">
        <v>195</v>
      </c>
      <c r="K205" s="146">
        <v>179</v>
      </c>
      <c r="L205" s="146">
        <v>173</v>
      </c>
      <c r="M205" s="146">
        <v>179</v>
      </c>
      <c r="N205" s="146">
        <v>179</v>
      </c>
      <c r="O205" s="146">
        <v>169</v>
      </c>
      <c r="P205" s="146">
        <v>170</v>
      </c>
      <c r="Q205" s="146">
        <v>163</v>
      </c>
      <c r="R205" s="147">
        <v>171</v>
      </c>
      <c r="S205" s="146">
        <v>172</v>
      </c>
      <c r="T205" s="146">
        <v>163</v>
      </c>
      <c r="U205" s="146">
        <v>165</v>
      </c>
      <c r="V205" s="146">
        <v>165</v>
      </c>
      <c r="W205" s="146">
        <v>158</v>
      </c>
      <c r="X205" s="146">
        <v>159</v>
      </c>
      <c r="Y205" s="146">
        <v>160</v>
      </c>
      <c r="Z205" s="146">
        <v>164</v>
      </c>
      <c r="AA205" s="146">
        <v>159</v>
      </c>
      <c r="AB205" s="146">
        <v>155</v>
      </c>
      <c r="AC205" s="146">
        <v>151</v>
      </c>
      <c r="AD205" s="147">
        <v>151</v>
      </c>
      <c r="AE205" s="146">
        <v>147</v>
      </c>
      <c r="AF205" s="146">
        <v>144</v>
      </c>
      <c r="AG205" s="146">
        <v>142</v>
      </c>
      <c r="AH205" s="146">
        <v>146</v>
      </c>
      <c r="AI205" s="146">
        <v>145</v>
      </c>
      <c r="AJ205" s="146">
        <v>141</v>
      </c>
      <c r="AK205" s="146">
        <v>140</v>
      </c>
      <c r="AL205" s="146">
        <v>137</v>
      </c>
      <c r="AM205" s="146">
        <v>134</v>
      </c>
      <c r="AN205" s="146">
        <v>136</v>
      </c>
      <c r="AO205" s="146">
        <v>133</v>
      </c>
      <c r="AP205" s="147">
        <v>137</v>
      </c>
      <c r="AQ205" s="145">
        <v>146</v>
      </c>
      <c r="AR205" s="146">
        <v>148</v>
      </c>
      <c r="AS205" s="146">
        <v>150</v>
      </c>
      <c r="AT205" s="146">
        <v>152</v>
      </c>
      <c r="AU205" s="146">
        <v>152</v>
      </c>
      <c r="AV205" s="146">
        <v>149</v>
      </c>
      <c r="AW205" s="146">
        <v>144</v>
      </c>
      <c r="AX205" s="146">
        <v>146</v>
      </c>
      <c r="AY205" s="146">
        <v>151</v>
      </c>
      <c r="AZ205" s="146">
        <v>151</v>
      </c>
      <c r="BA205" s="146">
        <v>151</v>
      </c>
      <c r="BB205" s="147">
        <v>154</v>
      </c>
      <c r="BC205" s="145">
        <v>150</v>
      </c>
      <c r="BD205" s="146">
        <v>148</v>
      </c>
      <c r="BE205" s="146">
        <v>151</v>
      </c>
      <c r="BF205" s="146">
        <v>154</v>
      </c>
      <c r="BG205" s="146">
        <v>154</v>
      </c>
      <c r="BH205" s="146">
        <v>163</v>
      </c>
      <c r="BI205" s="146">
        <v>169</v>
      </c>
      <c r="BJ205" s="146">
        <v>170</v>
      </c>
      <c r="BK205" s="146">
        <v>170</v>
      </c>
      <c r="BL205" s="146">
        <v>169</v>
      </c>
      <c r="BM205" s="146">
        <v>172</v>
      </c>
      <c r="BN205" s="147">
        <v>148</v>
      </c>
      <c r="BO205" s="146">
        <v>170</v>
      </c>
      <c r="BP205" s="146">
        <v>173</v>
      </c>
      <c r="BQ205" s="146">
        <v>176</v>
      </c>
      <c r="BR205" s="146">
        <v>181</v>
      </c>
      <c r="BS205" s="146">
        <v>194</v>
      </c>
      <c r="BT205" s="146">
        <v>181</v>
      </c>
      <c r="BU205" s="146">
        <v>186</v>
      </c>
      <c r="BV205" s="146">
        <v>180</v>
      </c>
      <c r="BW205" s="146">
        <v>178</v>
      </c>
      <c r="BX205" s="146">
        <v>173</v>
      </c>
      <c r="BY205" s="146">
        <v>188</v>
      </c>
      <c r="BZ205" s="147">
        <v>183</v>
      </c>
      <c r="CA205" s="146">
        <v>187</v>
      </c>
      <c r="CB205" s="146">
        <v>191</v>
      </c>
      <c r="CC205" s="146">
        <v>186</v>
      </c>
      <c r="CD205" s="146">
        <v>187</v>
      </c>
      <c r="CE205" s="146">
        <v>180</v>
      </c>
      <c r="CF205" s="146">
        <v>178</v>
      </c>
      <c r="CG205" s="146">
        <v>176</v>
      </c>
      <c r="CH205" s="146">
        <v>177</v>
      </c>
      <c r="CI205" s="146">
        <v>176</v>
      </c>
      <c r="CJ205" s="146">
        <v>174</v>
      </c>
      <c r="CK205" s="146">
        <v>176</v>
      </c>
      <c r="CL205" s="147">
        <v>182</v>
      </c>
      <c r="CM205" s="145">
        <v>183</v>
      </c>
      <c r="CN205" s="146">
        <v>188</v>
      </c>
      <c r="CO205" s="146">
        <v>182</v>
      </c>
      <c r="CP205" s="146">
        <v>186</v>
      </c>
      <c r="CQ205" s="146">
        <v>188</v>
      </c>
      <c r="CR205" s="146">
        <v>195</v>
      </c>
      <c r="CS205" s="146">
        <v>193</v>
      </c>
      <c r="CT205" s="146">
        <v>195</v>
      </c>
      <c r="CU205" s="147">
        <v>192</v>
      </c>
    </row>
    <row r="206" spans="2:99" x14ac:dyDescent="0.25">
      <c r="B206" s="143"/>
      <c r="C206" s="144" t="s">
        <v>262</v>
      </c>
      <c r="D206" s="147">
        <v>164</v>
      </c>
      <c r="E206" s="147">
        <v>255</v>
      </c>
      <c r="F206" s="147">
        <v>367</v>
      </c>
      <c r="G206" s="145">
        <v>370</v>
      </c>
      <c r="H206" s="146">
        <v>384</v>
      </c>
      <c r="I206" s="146">
        <v>1352</v>
      </c>
      <c r="J206" s="146">
        <v>1377</v>
      </c>
      <c r="K206" s="146">
        <v>1416</v>
      </c>
      <c r="L206" s="146">
        <v>1476</v>
      </c>
      <c r="M206" s="146">
        <v>1517</v>
      </c>
      <c r="N206" s="146">
        <v>1528</v>
      </c>
      <c r="O206" s="146">
        <v>1451</v>
      </c>
      <c r="P206" s="146">
        <v>1564</v>
      </c>
      <c r="Q206" s="146">
        <v>1561</v>
      </c>
      <c r="R206" s="147">
        <v>1585</v>
      </c>
      <c r="S206" s="146">
        <v>1601</v>
      </c>
      <c r="T206" s="146">
        <v>1620</v>
      </c>
      <c r="U206" s="146">
        <v>1644</v>
      </c>
      <c r="V206" s="146">
        <v>1660</v>
      </c>
      <c r="W206" s="146">
        <v>1663</v>
      </c>
      <c r="X206" s="146">
        <v>1683</v>
      </c>
      <c r="Y206" s="146">
        <v>1690</v>
      </c>
      <c r="Z206" s="146">
        <v>1699</v>
      </c>
      <c r="AA206" s="146">
        <v>1700</v>
      </c>
      <c r="AB206" s="146">
        <v>1693</v>
      </c>
      <c r="AC206" s="146">
        <v>1706</v>
      </c>
      <c r="AD206" s="147">
        <v>1725</v>
      </c>
      <c r="AE206" s="146">
        <v>1741</v>
      </c>
      <c r="AF206" s="146">
        <v>1750</v>
      </c>
      <c r="AG206" s="146">
        <v>1773</v>
      </c>
      <c r="AH206" s="146">
        <v>1783</v>
      </c>
      <c r="AI206" s="146">
        <v>1798</v>
      </c>
      <c r="AJ206" s="146">
        <v>1820</v>
      </c>
      <c r="AK206" s="146">
        <v>1811</v>
      </c>
      <c r="AL206" s="146">
        <v>1817</v>
      </c>
      <c r="AM206" s="146">
        <v>1825</v>
      </c>
      <c r="AN206" s="146">
        <v>1869</v>
      </c>
      <c r="AO206" s="146">
        <v>1906</v>
      </c>
      <c r="AP206" s="147">
        <v>1948</v>
      </c>
      <c r="AQ206" s="145">
        <v>2003</v>
      </c>
      <c r="AR206" s="146">
        <v>2051</v>
      </c>
      <c r="AS206" s="146">
        <v>2199</v>
      </c>
      <c r="AT206" s="146">
        <v>2255</v>
      </c>
      <c r="AU206" s="146">
        <v>2314</v>
      </c>
      <c r="AV206" s="146">
        <v>2378</v>
      </c>
      <c r="AW206" s="146">
        <v>2464</v>
      </c>
      <c r="AX206" s="146">
        <v>2478</v>
      </c>
      <c r="AY206" s="146">
        <v>2514</v>
      </c>
      <c r="AZ206" s="146">
        <v>2513</v>
      </c>
      <c r="BA206" s="146">
        <v>2508</v>
      </c>
      <c r="BB206" s="147">
        <v>2494</v>
      </c>
      <c r="BC206" s="145">
        <v>2565</v>
      </c>
      <c r="BD206" s="146">
        <v>2651</v>
      </c>
      <c r="BE206" s="146">
        <v>2662</v>
      </c>
      <c r="BF206" s="146">
        <v>2682</v>
      </c>
      <c r="BG206" s="146">
        <v>2708</v>
      </c>
      <c r="BH206" s="146">
        <v>2765</v>
      </c>
      <c r="BI206" s="146">
        <v>2800</v>
      </c>
      <c r="BJ206" s="146">
        <v>2778</v>
      </c>
      <c r="BK206" s="146">
        <v>2794</v>
      </c>
      <c r="BL206" s="146">
        <v>2781</v>
      </c>
      <c r="BM206" s="146">
        <v>2773</v>
      </c>
      <c r="BN206" s="147">
        <v>2766</v>
      </c>
      <c r="BO206" s="146">
        <v>2804</v>
      </c>
      <c r="BP206" s="146">
        <v>2849</v>
      </c>
      <c r="BQ206" s="146">
        <v>2830</v>
      </c>
      <c r="BR206" s="146">
        <v>2856</v>
      </c>
      <c r="BS206" s="146">
        <v>2844</v>
      </c>
      <c r="BT206" s="146">
        <v>2865</v>
      </c>
      <c r="BU206" s="146">
        <v>2840</v>
      </c>
      <c r="BV206" s="146">
        <v>2824</v>
      </c>
      <c r="BW206" s="146">
        <v>2819</v>
      </c>
      <c r="BX206" s="146">
        <v>2765</v>
      </c>
      <c r="BY206" s="146">
        <v>2773</v>
      </c>
      <c r="BZ206" s="147">
        <v>2773</v>
      </c>
      <c r="CA206" s="146">
        <v>2759</v>
      </c>
      <c r="CB206" s="146">
        <v>2530</v>
      </c>
      <c r="CC206" s="146">
        <v>2609</v>
      </c>
      <c r="CD206" s="146">
        <v>2610</v>
      </c>
      <c r="CE206" s="146">
        <v>2578</v>
      </c>
      <c r="CF206" s="146">
        <v>2568</v>
      </c>
      <c r="CG206" s="146">
        <v>2580</v>
      </c>
      <c r="CH206" s="146">
        <v>2595</v>
      </c>
      <c r="CI206" s="146">
        <v>2612</v>
      </c>
      <c r="CJ206" s="146">
        <v>2623</v>
      </c>
      <c r="CK206" s="146">
        <v>2649</v>
      </c>
      <c r="CL206" s="147">
        <v>2699</v>
      </c>
      <c r="CM206" s="145">
        <v>2739</v>
      </c>
      <c r="CN206" s="146">
        <v>2732</v>
      </c>
      <c r="CO206" s="146">
        <v>2784</v>
      </c>
      <c r="CP206" s="146">
        <v>2756</v>
      </c>
      <c r="CQ206" s="146">
        <v>2773</v>
      </c>
      <c r="CR206" s="146">
        <v>2849</v>
      </c>
      <c r="CS206" s="146">
        <v>2819</v>
      </c>
      <c r="CT206" s="146">
        <v>2853</v>
      </c>
      <c r="CU206" s="147">
        <v>2858</v>
      </c>
    </row>
    <row r="207" spans="2:99" x14ac:dyDescent="0.25">
      <c r="B207" s="143"/>
      <c r="C207" s="144" t="s">
        <v>263</v>
      </c>
      <c r="D207" s="147">
        <v>128</v>
      </c>
      <c r="E207" s="147">
        <v>218</v>
      </c>
      <c r="F207" s="147">
        <v>256</v>
      </c>
      <c r="G207" s="145">
        <v>274</v>
      </c>
      <c r="H207" s="146">
        <v>272</v>
      </c>
      <c r="I207" s="146">
        <v>1022</v>
      </c>
      <c r="J207" s="146">
        <v>1057</v>
      </c>
      <c r="K207" s="146">
        <v>1089</v>
      </c>
      <c r="L207" s="146">
        <v>1122</v>
      </c>
      <c r="M207" s="146">
        <v>1158</v>
      </c>
      <c r="N207" s="146">
        <v>1158</v>
      </c>
      <c r="O207" s="146">
        <v>1109</v>
      </c>
      <c r="P207" s="146">
        <v>1218</v>
      </c>
      <c r="Q207" s="146">
        <v>1245</v>
      </c>
      <c r="R207" s="147">
        <v>1287</v>
      </c>
      <c r="S207" s="146">
        <v>1292</v>
      </c>
      <c r="T207" s="146">
        <v>1304</v>
      </c>
      <c r="U207" s="146">
        <v>1345</v>
      </c>
      <c r="V207" s="146">
        <v>1381</v>
      </c>
      <c r="W207" s="146">
        <v>1392</v>
      </c>
      <c r="X207" s="146">
        <v>1419</v>
      </c>
      <c r="Y207" s="146">
        <v>1422</v>
      </c>
      <c r="Z207" s="146">
        <v>1438</v>
      </c>
      <c r="AA207" s="146">
        <v>1439</v>
      </c>
      <c r="AB207" s="146">
        <v>1458</v>
      </c>
      <c r="AC207" s="146">
        <v>1427</v>
      </c>
      <c r="AD207" s="147">
        <v>1433</v>
      </c>
      <c r="AE207" s="146">
        <v>1450</v>
      </c>
      <c r="AF207" s="146">
        <v>1450</v>
      </c>
      <c r="AG207" s="146">
        <v>1449</v>
      </c>
      <c r="AH207" s="146">
        <v>1452</v>
      </c>
      <c r="AI207" s="146">
        <v>1438</v>
      </c>
      <c r="AJ207" s="146">
        <v>1433</v>
      </c>
      <c r="AK207" s="146">
        <v>1418</v>
      </c>
      <c r="AL207" s="146">
        <v>1408</v>
      </c>
      <c r="AM207" s="146">
        <v>1398</v>
      </c>
      <c r="AN207" s="146">
        <v>1441</v>
      </c>
      <c r="AO207" s="146">
        <v>1458</v>
      </c>
      <c r="AP207" s="147">
        <v>1496</v>
      </c>
      <c r="AQ207" s="145">
        <v>1538</v>
      </c>
      <c r="AR207" s="146">
        <v>1571</v>
      </c>
      <c r="AS207" s="146">
        <v>1571</v>
      </c>
      <c r="AT207" s="146">
        <v>1595</v>
      </c>
      <c r="AU207" s="146">
        <v>1614</v>
      </c>
      <c r="AV207" s="146">
        <v>1636</v>
      </c>
      <c r="AW207" s="146">
        <v>1670</v>
      </c>
      <c r="AX207" s="146">
        <v>1698</v>
      </c>
      <c r="AY207" s="146">
        <v>1716</v>
      </c>
      <c r="AZ207" s="146">
        <v>1731</v>
      </c>
      <c r="BA207" s="146">
        <v>1764</v>
      </c>
      <c r="BB207" s="147">
        <v>1781</v>
      </c>
      <c r="BC207" s="145">
        <v>1790</v>
      </c>
      <c r="BD207" s="146">
        <v>1847</v>
      </c>
      <c r="BE207" s="146">
        <v>1877</v>
      </c>
      <c r="BF207" s="146">
        <v>1887</v>
      </c>
      <c r="BG207" s="146">
        <v>1897</v>
      </c>
      <c r="BH207" s="146">
        <v>1943</v>
      </c>
      <c r="BI207" s="146">
        <v>1938</v>
      </c>
      <c r="BJ207" s="146">
        <v>1937</v>
      </c>
      <c r="BK207" s="146">
        <v>1948</v>
      </c>
      <c r="BL207" s="146">
        <v>1949</v>
      </c>
      <c r="BM207" s="146">
        <v>1966</v>
      </c>
      <c r="BN207" s="147">
        <v>1923</v>
      </c>
      <c r="BO207" s="146">
        <v>2005</v>
      </c>
      <c r="BP207" s="146">
        <v>2063</v>
      </c>
      <c r="BQ207" s="146">
        <v>2153</v>
      </c>
      <c r="BR207" s="146">
        <v>2157</v>
      </c>
      <c r="BS207" s="146">
        <v>2109</v>
      </c>
      <c r="BT207" s="146">
        <v>2088</v>
      </c>
      <c r="BU207" s="146">
        <v>2066</v>
      </c>
      <c r="BV207" s="146">
        <v>2057</v>
      </c>
      <c r="BW207" s="146">
        <v>2063</v>
      </c>
      <c r="BX207" s="146">
        <v>2044</v>
      </c>
      <c r="BY207" s="146">
        <v>2090</v>
      </c>
      <c r="BZ207" s="147">
        <v>2147</v>
      </c>
      <c r="CA207" s="146">
        <v>2153</v>
      </c>
      <c r="CB207" s="146">
        <v>2182</v>
      </c>
      <c r="CC207" s="146">
        <v>2287</v>
      </c>
      <c r="CD207" s="146">
        <v>2290</v>
      </c>
      <c r="CE207" s="146">
        <v>2297</v>
      </c>
      <c r="CF207" s="146">
        <v>2306</v>
      </c>
      <c r="CG207" s="146">
        <v>2312</v>
      </c>
      <c r="CH207" s="146">
        <v>2332</v>
      </c>
      <c r="CI207" s="146">
        <v>2376</v>
      </c>
      <c r="CJ207" s="146">
        <v>2374</v>
      </c>
      <c r="CK207" s="146">
        <v>2389</v>
      </c>
      <c r="CL207" s="147">
        <v>2397</v>
      </c>
      <c r="CM207" s="145">
        <v>2397</v>
      </c>
      <c r="CN207" s="146">
        <v>2448</v>
      </c>
      <c r="CO207" s="146">
        <v>2492</v>
      </c>
      <c r="CP207" s="146">
        <v>2508</v>
      </c>
      <c r="CQ207" s="146">
        <v>2530</v>
      </c>
      <c r="CR207" s="146">
        <v>2587</v>
      </c>
      <c r="CS207" s="146">
        <v>2549</v>
      </c>
      <c r="CT207" s="146">
        <v>2573</v>
      </c>
      <c r="CU207" s="147">
        <v>2582</v>
      </c>
    </row>
    <row r="208" spans="2:99" x14ac:dyDescent="0.25">
      <c r="B208" s="143"/>
      <c r="C208" s="144" t="s">
        <v>264</v>
      </c>
      <c r="D208" s="147">
        <v>21302</v>
      </c>
      <c r="E208" s="147">
        <v>24261</v>
      </c>
      <c r="F208" s="147">
        <v>30036</v>
      </c>
      <c r="G208" s="145">
        <v>30459</v>
      </c>
      <c r="H208" s="146">
        <v>30027</v>
      </c>
      <c r="I208" s="146">
        <v>28615</v>
      </c>
      <c r="J208" s="146">
        <v>27482</v>
      </c>
      <c r="K208" s="146">
        <v>28069</v>
      </c>
      <c r="L208" s="146">
        <v>28036</v>
      </c>
      <c r="M208" s="146">
        <v>29011</v>
      </c>
      <c r="N208" s="146">
        <v>29364</v>
      </c>
      <c r="O208" s="146">
        <v>29746</v>
      </c>
      <c r="P208" s="146">
        <v>29930</v>
      </c>
      <c r="Q208" s="146">
        <v>30213</v>
      </c>
      <c r="R208" s="147">
        <v>30993</v>
      </c>
      <c r="S208" s="146">
        <v>31247</v>
      </c>
      <c r="T208" s="146">
        <v>31498</v>
      </c>
      <c r="U208" s="146">
        <v>32340</v>
      </c>
      <c r="V208" s="146">
        <v>32726</v>
      </c>
      <c r="W208" s="146">
        <v>33197</v>
      </c>
      <c r="X208" s="146">
        <v>33841</v>
      </c>
      <c r="Y208" s="146">
        <v>34613</v>
      </c>
      <c r="Z208" s="146">
        <v>33559</v>
      </c>
      <c r="AA208" s="146">
        <v>34775</v>
      </c>
      <c r="AB208" s="146">
        <v>35013</v>
      </c>
      <c r="AC208" s="146">
        <v>31935</v>
      </c>
      <c r="AD208" s="147">
        <v>35065</v>
      </c>
      <c r="AE208" s="146">
        <v>35134</v>
      </c>
      <c r="AF208" s="146">
        <v>35299</v>
      </c>
      <c r="AG208" s="146">
        <v>36134</v>
      </c>
      <c r="AH208" s="146">
        <v>36417</v>
      </c>
      <c r="AI208" s="146">
        <v>36285</v>
      </c>
      <c r="AJ208" s="146">
        <v>36598</v>
      </c>
      <c r="AK208" s="146">
        <v>36622</v>
      </c>
      <c r="AL208" s="146">
        <v>36670</v>
      </c>
      <c r="AM208" s="146">
        <v>35934</v>
      </c>
      <c r="AN208" s="146">
        <v>36271</v>
      </c>
      <c r="AO208" s="146">
        <v>36473</v>
      </c>
      <c r="AP208" s="147">
        <v>36531</v>
      </c>
      <c r="AQ208" s="145">
        <v>36506</v>
      </c>
      <c r="AR208" s="146">
        <v>37103</v>
      </c>
      <c r="AS208" s="146">
        <v>34390</v>
      </c>
      <c r="AT208" s="146">
        <v>34948</v>
      </c>
      <c r="AU208" s="146">
        <v>35387</v>
      </c>
      <c r="AV208" s="146">
        <v>35918</v>
      </c>
      <c r="AW208" s="146">
        <v>36507</v>
      </c>
      <c r="AX208" s="146">
        <v>36838</v>
      </c>
      <c r="AY208" s="146">
        <v>36960</v>
      </c>
      <c r="AZ208" s="146">
        <v>37189</v>
      </c>
      <c r="BA208" s="146">
        <v>37257</v>
      </c>
      <c r="BB208" s="147">
        <v>37362</v>
      </c>
      <c r="BC208" s="145">
        <v>37223</v>
      </c>
      <c r="BD208" s="146">
        <v>37583</v>
      </c>
      <c r="BE208" s="146">
        <v>38154</v>
      </c>
      <c r="BF208" s="146">
        <v>38471</v>
      </c>
      <c r="BG208" s="146">
        <v>38943</v>
      </c>
      <c r="BH208" s="146">
        <v>39457</v>
      </c>
      <c r="BI208" s="146">
        <v>39144</v>
      </c>
      <c r="BJ208" s="146">
        <v>39470</v>
      </c>
      <c r="BK208" s="146">
        <v>39463</v>
      </c>
      <c r="BL208" s="146">
        <v>39546</v>
      </c>
      <c r="BM208" s="146">
        <v>39716</v>
      </c>
      <c r="BN208" s="147">
        <v>39594</v>
      </c>
      <c r="BO208" s="146">
        <v>39236</v>
      </c>
      <c r="BP208" s="146">
        <v>39374</v>
      </c>
      <c r="BQ208" s="146">
        <v>39195</v>
      </c>
      <c r="BR208" s="146">
        <v>39940</v>
      </c>
      <c r="BS208" s="146">
        <v>40049</v>
      </c>
      <c r="BT208" s="146">
        <v>40383</v>
      </c>
      <c r="BU208" s="146">
        <v>40488</v>
      </c>
      <c r="BV208" s="146">
        <v>40651</v>
      </c>
      <c r="BW208" s="146">
        <v>40850</v>
      </c>
      <c r="BX208" s="146">
        <v>40986</v>
      </c>
      <c r="BY208" s="146">
        <v>41098</v>
      </c>
      <c r="BZ208" s="147">
        <v>41071</v>
      </c>
      <c r="CA208" s="146">
        <v>39179</v>
      </c>
      <c r="CB208" s="146">
        <v>39141</v>
      </c>
      <c r="CC208" s="146">
        <v>41139</v>
      </c>
      <c r="CD208" s="146">
        <v>41385</v>
      </c>
      <c r="CE208" s="146">
        <v>41265</v>
      </c>
      <c r="CF208" s="146">
        <v>41302</v>
      </c>
      <c r="CG208" s="146">
        <v>41431</v>
      </c>
      <c r="CH208" s="146">
        <v>41474</v>
      </c>
      <c r="CI208" s="146">
        <v>41488</v>
      </c>
      <c r="CJ208" s="146">
        <v>41460</v>
      </c>
      <c r="CK208" s="146">
        <v>41572</v>
      </c>
      <c r="CL208" s="147">
        <v>41598</v>
      </c>
      <c r="CM208" s="145">
        <v>41066</v>
      </c>
      <c r="CN208" s="146">
        <v>40652</v>
      </c>
      <c r="CO208" s="146">
        <v>40931</v>
      </c>
      <c r="CP208" s="146">
        <v>40622</v>
      </c>
      <c r="CQ208" s="146">
        <v>40908</v>
      </c>
      <c r="CR208" s="146">
        <v>41020</v>
      </c>
      <c r="CS208" s="146">
        <v>41276</v>
      </c>
      <c r="CT208" s="146">
        <v>41155</v>
      </c>
      <c r="CU208" s="147">
        <v>41034</v>
      </c>
    </row>
    <row r="209" spans="2:99" x14ac:dyDescent="0.25">
      <c r="B209" s="143"/>
      <c r="C209" s="144" t="s">
        <v>265</v>
      </c>
      <c r="D209" s="147">
        <v>116</v>
      </c>
      <c r="E209" s="147">
        <v>188</v>
      </c>
      <c r="F209" s="147">
        <v>323</v>
      </c>
      <c r="G209" s="145">
        <v>340</v>
      </c>
      <c r="H209" s="146">
        <v>327</v>
      </c>
      <c r="I209" s="146">
        <v>274</v>
      </c>
      <c r="J209" s="146">
        <v>303</v>
      </c>
      <c r="K209" s="146">
        <v>326</v>
      </c>
      <c r="L209" s="146">
        <v>345</v>
      </c>
      <c r="M209" s="146">
        <v>360</v>
      </c>
      <c r="N209" s="146">
        <v>354</v>
      </c>
      <c r="O209" s="146">
        <v>359</v>
      </c>
      <c r="P209" s="146">
        <v>364</v>
      </c>
      <c r="Q209" s="146">
        <v>370</v>
      </c>
      <c r="R209" s="147">
        <v>422</v>
      </c>
      <c r="S209" s="146">
        <v>425</v>
      </c>
      <c r="T209" s="146">
        <v>433</v>
      </c>
      <c r="U209" s="146">
        <v>471</v>
      </c>
      <c r="V209" s="146">
        <v>482</v>
      </c>
      <c r="W209" s="146">
        <v>484</v>
      </c>
      <c r="X209" s="146">
        <v>482</v>
      </c>
      <c r="Y209" s="146">
        <v>508</v>
      </c>
      <c r="Z209" s="146">
        <v>507</v>
      </c>
      <c r="AA209" s="146">
        <v>499</v>
      </c>
      <c r="AB209" s="146">
        <v>532</v>
      </c>
      <c r="AC209" s="146">
        <v>494</v>
      </c>
      <c r="AD209" s="147">
        <v>486</v>
      </c>
      <c r="AE209" s="146">
        <v>480</v>
      </c>
      <c r="AF209" s="146">
        <v>475</v>
      </c>
      <c r="AG209" s="146">
        <v>478</v>
      </c>
      <c r="AH209" s="146">
        <v>498</v>
      </c>
      <c r="AI209" s="146">
        <v>500</v>
      </c>
      <c r="AJ209" s="146">
        <v>494</v>
      </c>
      <c r="AK209" s="146">
        <v>475</v>
      </c>
      <c r="AL209" s="146">
        <v>459</v>
      </c>
      <c r="AM209" s="146">
        <v>447</v>
      </c>
      <c r="AN209" s="146">
        <v>442</v>
      </c>
      <c r="AO209" s="146">
        <v>456</v>
      </c>
      <c r="AP209" s="147">
        <v>477</v>
      </c>
      <c r="AQ209" s="145">
        <v>494</v>
      </c>
      <c r="AR209" s="146">
        <v>496</v>
      </c>
      <c r="AS209" s="146">
        <v>546</v>
      </c>
      <c r="AT209" s="146">
        <v>590</v>
      </c>
      <c r="AU209" s="146">
        <v>631</v>
      </c>
      <c r="AV209" s="146">
        <v>670</v>
      </c>
      <c r="AW209" s="146">
        <v>704</v>
      </c>
      <c r="AX209" s="146">
        <v>739</v>
      </c>
      <c r="AY209" s="146">
        <v>743</v>
      </c>
      <c r="AZ209" s="146">
        <v>746</v>
      </c>
      <c r="BA209" s="146">
        <v>757</v>
      </c>
      <c r="BB209" s="147">
        <v>773</v>
      </c>
      <c r="BC209" s="145">
        <v>802</v>
      </c>
      <c r="BD209" s="146">
        <v>834</v>
      </c>
      <c r="BE209" s="146">
        <v>861</v>
      </c>
      <c r="BF209" s="146">
        <v>872</v>
      </c>
      <c r="BG209" s="146">
        <v>915</v>
      </c>
      <c r="BH209" s="146">
        <v>1003</v>
      </c>
      <c r="BI209" s="146">
        <v>1013</v>
      </c>
      <c r="BJ209" s="146">
        <v>989</v>
      </c>
      <c r="BK209" s="146">
        <v>993</v>
      </c>
      <c r="BL209" s="146">
        <v>985</v>
      </c>
      <c r="BM209" s="146">
        <v>968</v>
      </c>
      <c r="BN209" s="147">
        <v>982</v>
      </c>
      <c r="BO209" s="146">
        <v>1023</v>
      </c>
      <c r="BP209" s="146">
        <v>1035</v>
      </c>
      <c r="BQ209" s="146">
        <v>1046</v>
      </c>
      <c r="BR209" s="146">
        <v>1074</v>
      </c>
      <c r="BS209" s="146">
        <v>1065</v>
      </c>
      <c r="BT209" s="146">
        <v>1087</v>
      </c>
      <c r="BU209" s="146">
        <v>1073</v>
      </c>
      <c r="BV209" s="146">
        <v>1087</v>
      </c>
      <c r="BW209" s="146">
        <v>1088</v>
      </c>
      <c r="BX209" s="146">
        <v>1103</v>
      </c>
      <c r="BY209" s="146">
        <v>1106</v>
      </c>
      <c r="BZ209" s="147">
        <v>1127</v>
      </c>
      <c r="CA209" s="146">
        <v>1144</v>
      </c>
      <c r="CB209" s="146">
        <v>1155</v>
      </c>
      <c r="CC209" s="146">
        <v>1179</v>
      </c>
      <c r="CD209" s="146">
        <v>1185</v>
      </c>
      <c r="CE209" s="146">
        <v>1238</v>
      </c>
      <c r="CF209" s="146">
        <v>1248</v>
      </c>
      <c r="CG209" s="146">
        <v>1255</v>
      </c>
      <c r="CH209" s="146">
        <v>1238</v>
      </c>
      <c r="CI209" s="146">
        <v>1265</v>
      </c>
      <c r="CJ209" s="146">
        <v>1265</v>
      </c>
      <c r="CK209" s="146">
        <v>1261</v>
      </c>
      <c r="CL209" s="147">
        <v>1273</v>
      </c>
      <c r="CM209" s="145">
        <v>1294</v>
      </c>
      <c r="CN209" s="146">
        <v>1312</v>
      </c>
      <c r="CO209" s="146">
        <v>1325</v>
      </c>
      <c r="CP209" s="146">
        <v>1337</v>
      </c>
      <c r="CQ209" s="146">
        <v>1366</v>
      </c>
      <c r="CR209" s="146">
        <v>1360</v>
      </c>
      <c r="CS209" s="146">
        <v>1369</v>
      </c>
      <c r="CT209" s="146">
        <v>1374</v>
      </c>
      <c r="CU209" s="147">
        <v>1368</v>
      </c>
    </row>
    <row r="210" spans="2:99" x14ac:dyDescent="0.25">
      <c r="B210" s="143"/>
      <c r="C210" s="144" t="s">
        <v>266</v>
      </c>
      <c r="D210" s="147">
        <v>832</v>
      </c>
      <c r="E210" s="147">
        <v>986</v>
      </c>
      <c r="F210" s="147">
        <v>928</v>
      </c>
      <c r="G210" s="145">
        <v>964</v>
      </c>
      <c r="H210" s="146">
        <v>980</v>
      </c>
      <c r="I210" s="146">
        <v>6019</v>
      </c>
      <c r="J210" s="146">
        <v>5905</v>
      </c>
      <c r="K210" s="146">
        <v>6029</v>
      </c>
      <c r="L210" s="146">
        <v>6205</v>
      </c>
      <c r="M210" s="146">
        <v>6382</v>
      </c>
      <c r="N210" s="146">
        <v>6422</v>
      </c>
      <c r="O210" s="146">
        <v>5774</v>
      </c>
      <c r="P210" s="146">
        <v>6663</v>
      </c>
      <c r="Q210" s="146">
        <v>6763</v>
      </c>
      <c r="R210" s="147">
        <v>6914</v>
      </c>
      <c r="S210" s="146">
        <v>7078</v>
      </c>
      <c r="T210" s="146">
        <v>7085</v>
      </c>
      <c r="U210" s="146">
        <v>7094</v>
      </c>
      <c r="V210" s="146">
        <v>7082</v>
      </c>
      <c r="W210" s="146">
        <v>7086</v>
      </c>
      <c r="X210" s="146">
        <v>7152</v>
      </c>
      <c r="Y210" s="146">
        <v>7192</v>
      </c>
      <c r="Z210" s="146">
        <v>7217</v>
      </c>
      <c r="AA210" s="146">
        <v>7274</v>
      </c>
      <c r="AB210" s="146">
        <v>7442</v>
      </c>
      <c r="AC210" s="146">
        <v>7396</v>
      </c>
      <c r="AD210" s="147">
        <v>7498</v>
      </c>
      <c r="AE210" s="146">
        <v>7657</v>
      </c>
      <c r="AF210" s="146">
        <v>7710</v>
      </c>
      <c r="AG210" s="146">
        <v>7735</v>
      </c>
      <c r="AH210" s="146">
        <v>7836</v>
      </c>
      <c r="AI210" s="146">
        <v>7856</v>
      </c>
      <c r="AJ210" s="146">
        <v>7902</v>
      </c>
      <c r="AK210" s="146">
        <v>7976</v>
      </c>
      <c r="AL210" s="146">
        <v>8013</v>
      </c>
      <c r="AM210" s="146">
        <v>8056</v>
      </c>
      <c r="AN210" s="146">
        <v>8188</v>
      </c>
      <c r="AO210" s="146">
        <v>8249</v>
      </c>
      <c r="AP210" s="147">
        <v>8414</v>
      </c>
      <c r="AQ210" s="145">
        <v>8590</v>
      </c>
      <c r="AR210" s="146">
        <v>8813</v>
      </c>
      <c r="AS210" s="146">
        <v>9103</v>
      </c>
      <c r="AT210" s="146">
        <v>9223</v>
      </c>
      <c r="AU210" s="146">
        <v>9273</v>
      </c>
      <c r="AV210" s="146">
        <v>9335</v>
      </c>
      <c r="AW210" s="146">
        <v>9571</v>
      </c>
      <c r="AX210" s="146">
        <v>9717</v>
      </c>
      <c r="AY210" s="146">
        <v>9739</v>
      </c>
      <c r="AZ210" s="146">
        <v>9847</v>
      </c>
      <c r="BA210" s="146">
        <v>9900</v>
      </c>
      <c r="BB210" s="147">
        <v>10095</v>
      </c>
      <c r="BC210" s="145">
        <v>10299</v>
      </c>
      <c r="BD210" s="146">
        <v>10417</v>
      </c>
      <c r="BE210" s="146">
        <v>10410</v>
      </c>
      <c r="BF210" s="146">
        <v>10402</v>
      </c>
      <c r="BG210" s="146">
        <v>10404</v>
      </c>
      <c r="BH210" s="146">
        <v>10549</v>
      </c>
      <c r="BI210" s="146">
        <v>10602</v>
      </c>
      <c r="BJ210" s="146">
        <v>10711</v>
      </c>
      <c r="BK210" s="146">
        <v>10787</v>
      </c>
      <c r="BL210" s="146">
        <v>10853</v>
      </c>
      <c r="BM210" s="146">
        <v>10845</v>
      </c>
      <c r="BN210" s="147">
        <v>11026</v>
      </c>
      <c r="BO210" s="146">
        <v>11200</v>
      </c>
      <c r="BP210" s="146">
        <v>11261</v>
      </c>
      <c r="BQ210" s="146">
        <v>11403</v>
      </c>
      <c r="BR210" s="146">
        <v>11459</v>
      </c>
      <c r="BS210" s="146">
        <v>11378</v>
      </c>
      <c r="BT210" s="146">
        <v>11336</v>
      </c>
      <c r="BU210" s="146">
        <v>11373</v>
      </c>
      <c r="BV210" s="146">
        <v>11234</v>
      </c>
      <c r="BW210" s="146">
        <v>11256</v>
      </c>
      <c r="BX210" s="146">
        <v>11202</v>
      </c>
      <c r="BY210" s="146">
        <v>11185</v>
      </c>
      <c r="BZ210" s="147">
        <v>11356</v>
      </c>
      <c r="CA210" s="146">
        <v>11589</v>
      </c>
      <c r="CB210" s="146">
        <v>11604</v>
      </c>
      <c r="CC210" s="146">
        <v>11728</v>
      </c>
      <c r="CD210" s="146">
        <v>11660</v>
      </c>
      <c r="CE210" s="146">
        <v>11533</v>
      </c>
      <c r="CF210" s="146">
        <v>11587</v>
      </c>
      <c r="CG210" s="146">
        <v>11625</v>
      </c>
      <c r="CH210" s="146">
        <v>11653</v>
      </c>
      <c r="CI210" s="146">
        <v>11763</v>
      </c>
      <c r="CJ210" s="146">
        <v>11896</v>
      </c>
      <c r="CK210" s="146">
        <v>11913</v>
      </c>
      <c r="CL210" s="147">
        <v>12117</v>
      </c>
      <c r="CM210" s="145">
        <v>12105</v>
      </c>
      <c r="CN210" s="146">
        <v>12089</v>
      </c>
      <c r="CO210" s="146">
        <v>12011</v>
      </c>
      <c r="CP210" s="146">
        <v>12039</v>
      </c>
      <c r="CQ210" s="146">
        <v>12006</v>
      </c>
      <c r="CR210" s="146">
        <v>12132</v>
      </c>
      <c r="CS210" s="146">
        <v>12169</v>
      </c>
      <c r="CT210" s="146">
        <v>12263</v>
      </c>
      <c r="CU210" s="147">
        <v>12274</v>
      </c>
    </row>
    <row r="211" spans="2:99" x14ac:dyDescent="0.25">
      <c r="B211" s="143"/>
      <c r="C211" s="144" t="s">
        <v>267</v>
      </c>
      <c r="D211" s="147">
        <v>25</v>
      </c>
      <c r="E211" s="147">
        <v>69</v>
      </c>
      <c r="F211" s="147">
        <v>79</v>
      </c>
      <c r="G211" s="145">
        <v>84</v>
      </c>
      <c r="H211" s="146">
        <v>83</v>
      </c>
      <c r="I211" s="146">
        <v>77</v>
      </c>
      <c r="J211" s="146">
        <v>87</v>
      </c>
      <c r="K211" s="146">
        <v>92</v>
      </c>
      <c r="L211" s="146">
        <v>109</v>
      </c>
      <c r="M211" s="146">
        <v>113</v>
      </c>
      <c r="N211" s="146">
        <v>114</v>
      </c>
      <c r="O211" s="146">
        <v>107</v>
      </c>
      <c r="P211" s="146">
        <v>108</v>
      </c>
      <c r="Q211" s="146">
        <v>116</v>
      </c>
      <c r="R211" s="147">
        <v>123</v>
      </c>
      <c r="S211" s="146">
        <v>129</v>
      </c>
      <c r="T211" s="146">
        <v>150</v>
      </c>
      <c r="U211" s="146">
        <v>154</v>
      </c>
      <c r="V211" s="146">
        <v>157</v>
      </c>
      <c r="W211" s="146">
        <v>158</v>
      </c>
      <c r="X211" s="146">
        <v>157</v>
      </c>
      <c r="Y211" s="146">
        <v>150</v>
      </c>
      <c r="Z211" s="146">
        <v>150</v>
      </c>
      <c r="AA211" s="146">
        <v>149</v>
      </c>
      <c r="AB211" s="146">
        <v>145</v>
      </c>
      <c r="AC211" s="146">
        <v>145</v>
      </c>
      <c r="AD211" s="147">
        <v>143</v>
      </c>
      <c r="AE211" s="146">
        <v>146</v>
      </c>
      <c r="AF211" s="146">
        <v>145</v>
      </c>
      <c r="AG211" s="146">
        <v>140</v>
      </c>
      <c r="AH211" s="146">
        <v>139</v>
      </c>
      <c r="AI211" s="146">
        <v>134</v>
      </c>
      <c r="AJ211" s="146">
        <v>134</v>
      </c>
      <c r="AK211" s="146">
        <v>128</v>
      </c>
      <c r="AL211" s="146">
        <v>127</v>
      </c>
      <c r="AM211" s="146">
        <v>121</v>
      </c>
      <c r="AN211" s="146">
        <v>119</v>
      </c>
      <c r="AO211" s="146">
        <v>121</v>
      </c>
      <c r="AP211" s="147">
        <v>121</v>
      </c>
      <c r="AQ211" s="145">
        <v>129</v>
      </c>
      <c r="AR211" s="146">
        <v>128</v>
      </c>
      <c r="AS211" s="146">
        <v>135</v>
      </c>
      <c r="AT211" s="146">
        <v>138</v>
      </c>
      <c r="AU211" s="146">
        <v>138</v>
      </c>
      <c r="AV211" s="146">
        <v>139</v>
      </c>
      <c r="AW211" s="146">
        <v>408</v>
      </c>
      <c r="AX211" s="146">
        <v>495</v>
      </c>
      <c r="AY211" s="146">
        <v>467</v>
      </c>
      <c r="AZ211" s="146">
        <v>417</v>
      </c>
      <c r="BA211" s="146">
        <v>335</v>
      </c>
      <c r="BB211" s="147">
        <v>295</v>
      </c>
      <c r="BC211" s="145">
        <v>302</v>
      </c>
      <c r="BD211" s="146">
        <v>297</v>
      </c>
      <c r="BE211" s="146">
        <v>288</v>
      </c>
      <c r="BF211" s="146">
        <v>278</v>
      </c>
      <c r="BG211" s="146">
        <v>286</v>
      </c>
      <c r="BH211" s="146">
        <v>282</v>
      </c>
      <c r="BI211" s="146">
        <v>274</v>
      </c>
      <c r="BJ211" s="146">
        <v>273</v>
      </c>
      <c r="BK211" s="146">
        <v>266</v>
      </c>
      <c r="BL211" s="146">
        <v>264</v>
      </c>
      <c r="BM211" s="146">
        <v>260</v>
      </c>
      <c r="BN211" s="147">
        <v>261</v>
      </c>
      <c r="BO211" s="146">
        <v>275</v>
      </c>
      <c r="BP211" s="146">
        <v>269</v>
      </c>
      <c r="BQ211" s="146">
        <v>285</v>
      </c>
      <c r="BR211" s="146">
        <v>291</v>
      </c>
      <c r="BS211" s="146">
        <v>316</v>
      </c>
      <c r="BT211" s="146">
        <v>313</v>
      </c>
      <c r="BU211" s="146">
        <v>311</v>
      </c>
      <c r="BV211" s="146">
        <v>304</v>
      </c>
      <c r="BW211" s="146">
        <v>310</v>
      </c>
      <c r="BX211" s="146">
        <v>303</v>
      </c>
      <c r="BY211" s="146">
        <v>307</v>
      </c>
      <c r="BZ211" s="147">
        <v>312</v>
      </c>
      <c r="CA211" s="146">
        <v>318</v>
      </c>
      <c r="CB211" s="146">
        <v>331</v>
      </c>
      <c r="CC211" s="146">
        <v>337</v>
      </c>
      <c r="CD211" s="146">
        <v>345</v>
      </c>
      <c r="CE211" s="146">
        <v>344</v>
      </c>
      <c r="CF211" s="146">
        <v>344</v>
      </c>
      <c r="CG211" s="146">
        <v>342</v>
      </c>
      <c r="CH211" s="146">
        <v>350</v>
      </c>
      <c r="CI211" s="146">
        <v>361</v>
      </c>
      <c r="CJ211" s="146">
        <v>365</v>
      </c>
      <c r="CK211" s="146">
        <v>352</v>
      </c>
      <c r="CL211" s="147">
        <v>365</v>
      </c>
      <c r="CM211" s="145">
        <v>388</v>
      </c>
      <c r="CN211" s="146">
        <v>398</v>
      </c>
      <c r="CO211" s="146">
        <v>401</v>
      </c>
      <c r="CP211" s="146">
        <v>405</v>
      </c>
      <c r="CQ211" s="146">
        <v>409</v>
      </c>
      <c r="CR211" s="146">
        <v>419</v>
      </c>
      <c r="CS211" s="146">
        <v>422</v>
      </c>
      <c r="CT211" s="146">
        <v>430</v>
      </c>
      <c r="CU211" s="147">
        <v>425</v>
      </c>
    </row>
    <row r="212" spans="2:99" x14ac:dyDescent="0.25">
      <c r="B212" s="143"/>
      <c r="C212" s="144" t="s">
        <v>268</v>
      </c>
      <c r="D212" s="147">
        <v>125</v>
      </c>
      <c r="E212" s="147">
        <v>362</v>
      </c>
      <c r="F212" s="147">
        <v>406</v>
      </c>
      <c r="G212" s="145">
        <v>425</v>
      </c>
      <c r="H212" s="146">
        <v>448</v>
      </c>
      <c r="I212" s="146">
        <v>897</v>
      </c>
      <c r="J212" s="146">
        <v>963</v>
      </c>
      <c r="K212" s="146">
        <v>986</v>
      </c>
      <c r="L212" s="146">
        <v>1030</v>
      </c>
      <c r="M212" s="146">
        <v>1059</v>
      </c>
      <c r="N212" s="146">
        <v>1064</v>
      </c>
      <c r="O212" s="146">
        <v>1038</v>
      </c>
      <c r="P212" s="146">
        <v>1109</v>
      </c>
      <c r="Q212" s="146">
        <v>1152</v>
      </c>
      <c r="R212" s="147">
        <v>1179</v>
      </c>
      <c r="S212" s="146">
        <v>1191</v>
      </c>
      <c r="T212" s="146">
        <v>1189</v>
      </c>
      <c r="U212" s="146">
        <v>1250</v>
      </c>
      <c r="V212" s="146">
        <v>1270</v>
      </c>
      <c r="W212" s="146">
        <v>1282</v>
      </c>
      <c r="X212" s="146">
        <v>1314</v>
      </c>
      <c r="Y212" s="146">
        <v>1320</v>
      </c>
      <c r="Z212" s="146">
        <v>1327</v>
      </c>
      <c r="AA212" s="146">
        <v>1317</v>
      </c>
      <c r="AB212" s="146">
        <v>1347</v>
      </c>
      <c r="AC212" s="146">
        <v>1347</v>
      </c>
      <c r="AD212" s="147">
        <v>1353</v>
      </c>
      <c r="AE212" s="146">
        <v>1344</v>
      </c>
      <c r="AF212" s="146">
        <v>1344</v>
      </c>
      <c r="AG212" s="146">
        <v>1357</v>
      </c>
      <c r="AH212" s="146">
        <v>1449</v>
      </c>
      <c r="AI212" s="146">
        <v>1451</v>
      </c>
      <c r="AJ212" s="146">
        <v>1469</v>
      </c>
      <c r="AK212" s="146">
        <v>1463</v>
      </c>
      <c r="AL212" s="146">
        <v>1442</v>
      </c>
      <c r="AM212" s="146">
        <v>1426</v>
      </c>
      <c r="AN212" s="146">
        <v>1425</v>
      </c>
      <c r="AO212" s="146">
        <v>1443</v>
      </c>
      <c r="AP212" s="147">
        <v>1469</v>
      </c>
      <c r="AQ212" s="145">
        <v>1488</v>
      </c>
      <c r="AR212" s="146">
        <v>1509</v>
      </c>
      <c r="AS212" s="146">
        <v>1737</v>
      </c>
      <c r="AT212" s="146">
        <v>1761</v>
      </c>
      <c r="AU212" s="146">
        <v>1779</v>
      </c>
      <c r="AV212" s="146">
        <v>1830</v>
      </c>
      <c r="AW212" s="146">
        <v>1856</v>
      </c>
      <c r="AX212" s="146">
        <v>1915</v>
      </c>
      <c r="AY212" s="146">
        <v>1925</v>
      </c>
      <c r="AZ212" s="146">
        <v>1943</v>
      </c>
      <c r="BA212" s="146">
        <v>1960</v>
      </c>
      <c r="BB212" s="147">
        <v>1973</v>
      </c>
      <c r="BC212" s="145">
        <v>2005</v>
      </c>
      <c r="BD212" s="146">
        <v>2028</v>
      </c>
      <c r="BE212" s="146">
        <v>2058</v>
      </c>
      <c r="BF212" s="146">
        <v>2105</v>
      </c>
      <c r="BG212" s="146">
        <v>2113</v>
      </c>
      <c r="BH212" s="146">
        <v>2167</v>
      </c>
      <c r="BI212" s="146">
        <v>2187</v>
      </c>
      <c r="BJ212" s="146">
        <v>2191</v>
      </c>
      <c r="BK212" s="146">
        <v>2202</v>
      </c>
      <c r="BL212" s="146">
        <v>2191</v>
      </c>
      <c r="BM212" s="146">
        <v>2173</v>
      </c>
      <c r="BN212" s="147">
        <v>2083</v>
      </c>
      <c r="BO212" s="146">
        <v>2189</v>
      </c>
      <c r="BP212" s="146">
        <v>2204</v>
      </c>
      <c r="BQ212" s="146">
        <v>2214</v>
      </c>
      <c r="BR212" s="146">
        <v>2233</v>
      </c>
      <c r="BS212" s="146">
        <v>2211</v>
      </c>
      <c r="BT212" s="146">
        <v>2239</v>
      </c>
      <c r="BU212" s="146">
        <v>2221</v>
      </c>
      <c r="BV212" s="146">
        <v>2208</v>
      </c>
      <c r="BW212" s="146">
        <v>2196</v>
      </c>
      <c r="BX212" s="146">
        <v>2196</v>
      </c>
      <c r="BY212" s="146">
        <v>2198</v>
      </c>
      <c r="BZ212" s="147">
        <v>2141</v>
      </c>
      <c r="CA212" s="146">
        <v>2178</v>
      </c>
      <c r="CB212" s="146">
        <v>2178</v>
      </c>
      <c r="CC212" s="146">
        <v>2226</v>
      </c>
      <c r="CD212" s="146">
        <v>2249</v>
      </c>
      <c r="CE212" s="146">
        <v>2229</v>
      </c>
      <c r="CF212" s="146">
        <v>2215</v>
      </c>
      <c r="CG212" s="146">
        <v>2236</v>
      </c>
      <c r="CH212" s="146">
        <v>2197</v>
      </c>
      <c r="CI212" s="146">
        <v>2190</v>
      </c>
      <c r="CJ212" s="146">
        <v>2183</v>
      </c>
      <c r="CK212" s="146">
        <v>2178</v>
      </c>
      <c r="CL212" s="147">
        <v>2173</v>
      </c>
      <c r="CM212" s="145">
        <v>2216</v>
      </c>
      <c r="CN212" s="146">
        <v>2207</v>
      </c>
      <c r="CO212" s="146">
        <v>2251</v>
      </c>
      <c r="CP212" s="146">
        <v>2216</v>
      </c>
      <c r="CQ212" s="146">
        <v>2294</v>
      </c>
      <c r="CR212" s="146">
        <v>2373</v>
      </c>
      <c r="CS212" s="146">
        <v>2296</v>
      </c>
      <c r="CT212" s="146">
        <v>2314</v>
      </c>
      <c r="CU212" s="147">
        <v>2307</v>
      </c>
    </row>
    <row r="213" spans="2:99" x14ac:dyDescent="0.25">
      <c r="B213" s="143"/>
      <c r="C213" s="144" t="s">
        <v>269</v>
      </c>
      <c r="D213" s="147">
        <v>215</v>
      </c>
      <c r="E213" s="147">
        <v>342</v>
      </c>
      <c r="F213" s="147">
        <v>451</v>
      </c>
      <c r="G213" s="145">
        <v>455</v>
      </c>
      <c r="H213" s="146">
        <v>503</v>
      </c>
      <c r="I213" s="146">
        <v>483</v>
      </c>
      <c r="J213" s="146">
        <v>524</v>
      </c>
      <c r="K213" s="146">
        <v>555</v>
      </c>
      <c r="L213" s="146">
        <v>609</v>
      </c>
      <c r="M213" s="146">
        <v>613</v>
      </c>
      <c r="N213" s="146">
        <v>606</v>
      </c>
      <c r="O213" s="146">
        <v>655</v>
      </c>
      <c r="P213" s="146">
        <v>673</v>
      </c>
      <c r="Q213" s="146">
        <v>675</v>
      </c>
      <c r="R213" s="147">
        <v>720</v>
      </c>
      <c r="S213" s="146">
        <v>713</v>
      </c>
      <c r="T213" s="146">
        <v>734</v>
      </c>
      <c r="U213" s="146">
        <v>768</v>
      </c>
      <c r="V213" s="146">
        <v>759</v>
      </c>
      <c r="W213" s="146">
        <v>765</v>
      </c>
      <c r="X213" s="146">
        <v>777</v>
      </c>
      <c r="Y213" s="146">
        <v>758</v>
      </c>
      <c r="Z213" s="146">
        <v>765</v>
      </c>
      <c r="AA213" s="146">
        <v>751</v>
      </c>
      <c r="AB213" s="146">
        <v>752</v>
      </c>
      <c r="AC213" s="146">
        <v>727</v>
      </c>
      <c r="AD213" s="147">
        <v>731</v>
      </c>
      <c r="AE213" s="146">
        <v>736</v>
      </c>
      <c r="AF213" s="146">
        <v>752</v>
      </c>
      <c r="AG213" s="146">
        <v>753</v>
      </c>
      <c r="AH213" s="146">
        <v>758</v>
      </c>
      <c r="AI213" s="146">
        <v>752</v>
      </c>
      <c r="AJ213" s="146">
        <v>755</v>
      </c>
      <c r="AK213" s="146">
        <v>746</v>
      </c>
      <c r="AL213" s="146">
        <v>738</v>
      </c>
      <c r="AM213" s="146">
        <v>717</v>
      </c>
      <c r="AN213" s="146">
        <v>719</v>
      </c>
      <c r="AO213" s="146">
        <v>750</v>
      </c>
      <c r="AP213" s="147">
        <v>787</v>
      </c>
      <c r="AQ213" s="145">
        <v>810</v>
      </c>
      <c r="AR213" s="146">
        <v>814</v>
      </c>
      <c r="AS213" s="146">
        <v>1036</v>
      </c>
      <c r="AT213" s="146">
        <v>1129</v>
      </c>
      <c r="AU213" s="146">
        <v>1154</v>
      </c>
      <c r="AV213" s="146">
        <v>1219</v>
      </c>
      <c r="AW213" s="146">
        <v>1276</v>
      </c>
      <c r="AX213" s="146">
        <v>1315</v>
      </c>
      <c r="AY213" s="146">
        <v>1335</v>
      </c>
      <c r="AZ213" s="146">
        <v>1369</v>
      </c>
      <c r="BA213" s="146">
        <v>1361</v>
      </c>
      <c r="BB213" s="147">
        <v>1373</v>
      </c>
      <c r="BC213" s="145">
        <v>1294</v>
      </c>
      <c r="BD213" s="146">
        <v>1306</v>
      </c>
      <c r="BE213" s="146">
        <v>1346</v>
      </c>
      <c r="BF213" s="146">
        <v>1383</v>
      </c>
      <c r="BG213" s="146">
        <v>1424</v>
      </c>
      <c r="BH213" s="146">
        <v>1490</v>
      </c>
      <c r="BI213" s="146">
        <v>1510</v>
      </c>
      <c r="BJ213" s="146">
        <v>1509</v>
      </c>
      <c r="BK213" s="146">
        <v>1515</v>
      </c>
      <c r="BL213" s="146">
        <v>1525</v>
      </c>
      <c r="BM213" s="146">
        <v>1527</v>
      </c>
      <c r="BN213" s="147">
        <v>1522</v>
      </c>
      <c r="BO213" s="146">
        <v>1514</v>
      </c>
      <c r="BP213" s="146">
        <v>1521</v>
      </c>
      <c r="BQ213" s="146">
        <v>1487</v>
      </c>
      <c r="BR213" s="146">
        <v>1497</v>
      </c>
      <c r="BS213" s="146">
        <v>1490</v>
      </c>
      <c r="BT213" s="146">
        <v>1499</v>
      </c>
      <c r="BU213" s="146">
        <v>1511</v>
      </c>
      <c r="BV213" s="146">
        <v>1489</v>
      </c>
      <c r="BW213" s="146">
        <v>1495</v>
      </c>
      <c r="BX213" s="146">
        <v>1503</v>
      </c>
      <c r="BY213" s="146">
        <v>1505</v>
      </c>
      <c r="BZ213" s="147">
        <v>1522</v>
      </c>
      <c r="CA213" s="146">
        <v>1539</v>
      </c>
      <c r="CB213" s="146">
        <v>1530</v>
      </c>
      <c r="CC213" s="146">
        <v>1513</v>
      </c>
      <c r="CD213" s="146">
        <v>1508</v>
      </c>
      <c r="CE213" s="146">
        <v>1518</v>
      </c>
      <c r="CF213" s="146">
        <v>1509</v>
      </c>
      <c r="CG213" s="146">
        <v>1515</v>
      </c>
      <c r="CH213" s="146">
        <v>1503</v>
      </c>
      <c r="CI213" s="146">
        <v>1501</v>
      </c>
      <c r="CJ213" s="146">
        <v>1522</v>
      </c>
      <c r="CK213" s="146">
        <v>1492</v>
      </c>
      <c r="CL213" s="147">
        <v>1569</v>
      </c>
      <c r="CM213" s="145">
        <v>2194</v>
      </c>
      <c r="CN213" s="146">
        <v>2253</v>
      </c>
      <c r="CO213" s="146">
        <v>2226</v>
      </c>
      <c r="CP213" s="146">
        <v>2268</v>
      </c>
      <c r="CQ213" s="146">
        <v>2276</v>
      </c>
      <c r="CR213" s="146">
        <v>2334</v>
      </c>
      <c r="CS213" s="146">
        <v>2310</v>
      </c>
      <c r="CT213" s="146">
        <v>2330</v>
      </c>
      <c r="CU213" s="147">
        <v>2351</v>
      </c>
    </row>
    <row r="214" spans="2:99" ht="13.8" thickBot="1" x14ac:dyDescent="0.3">
      <c r="B214" s="162"/>
      <c r="C214" s="163" t="s">
        <v>270</v>
      </c>
      <c r="D214" s="166">
        <v>257</v>
      </c>
      <c r="E214" s="166">
        <v>398</v>
      </c>
      <c r="F214" s="166">
        <v>425</v>
      </c>
      <c r="G214" s="164">
        <v>430</v>
      </c>
      <c r="H214" s="165">
        <v>438</v>
      </c>
      <c r="I214" s="165">
        <v>440</v>
      </c>
      <c r="J214" s="165">
        <v>479</v>
      </c>
      <c r="K214" s="165">
        <v>529</v>
      </c>
      <c r="L214" s="165">
        <v>563</v>
      </c>
      <c r="M214" s="165">
        <v>561</v>
      </c>
      <c r="N214" s="165">
        <v>568</v>
      </c>
      <c r="O214" s="165">
        <v>579</v>
      </c>
      <c r="P214" s="165">
        <v>586</v>
      </c>
      <c r="Q214" s="165">
        <v>605</v>
      </c>
      <c r="R214" s="166">
        <v>614</v>
      </c>
      <c r="S214" s="165">
        <v>620</v>
      </c>
      <c r="T214" s="165">
        <v>615</v>
      </c>
      <c r="U214" s="165">
        <v>642</v>
      </c>
      <c r="V214" s="165">
        <v>651</v>
      </c>
      <c r="W214" s="165">
        <v>657</v>
      </c>
      <c r="X214" s="165">
        <v>663</v>
      </c>
      <c r="Y214" s="165">
        <v>662</v>
      </c>
      <c r="Z214" s="165">
        <v>690</v>
      </c>
      <c r="AA214" s="165">
        <v>697</v>
      </c>
      <c r="AB214" s="165">
        <v>724</v>
      </c>
      <c r="AC214" s="165">
        <v>734</v>
      </c>
      <c r="AD214" s="166">
        <v>730</v>
      </c>
      <c r="AE214" s="165">
        <v>743</v>
      </c>
      <c r="AF214" s="165">
        <v>729</v>
      </c>
      <c r="AG214" s="165">
        <v>741</v>
      </c>
      <c r="AH214" s="165">
        <v>750</v>
      </c>
      <c r="AI214" s="165">
        <v>744</v>
      </c>
      <c r="AJ214" s="165">
        <v>750</v>
      </c>
      <c r="AK214" s="165">
        <v>736</v>
      </c>
      <c r="AL214" s="165">
        <v>716</v>
      </c>
      <c r="AM214" s="165">
        <v>704</v>
      </c>
      <c r="AN214" s="165">
        <v>721</v>
      </c>
      <c r="AO214" s="165">
        <v>741</v>
      </c>
      <c r="AP214" s="166">
        <v>769</v>
      </c>
      <c r="AQ214" s="164">
        <v>800</v>
      </c>
      <c r="AR214" s="165">
        <v>799</v>
      </c>
      <c r="AS214" s="165">
        <v>862</v>
      </c>
      <c r="AT214" s="165">
        <v>925</v>
      </c>
      <c r="AU214" s="165">
        <v>948</v>
      </c>
      <c r="AV214" s="165">
        <v>968</v>
      </c>
      <c r="AW214" s="165">
        <v>1002</v>
      </c>
      <c r="AX214" s="165">
        <v>1034</v>
      </c>
      <c r="AY214" s="165">
        <v>1048</v>
      </c>
      <c r="AZ214" s="165">
        <v>1044</v>
      </c>
      <c r="BA214" s="165">
        <v>1056</v>
      </c>
      <c r="BB214" s="166">
        <v>1098</v>
      </c>
      <c r="BC214" s="164">
        <v>1138</v>
      </c>
      <c r="BD214" s="165">
        <v>1168</v>
      </c>
      <c r="BE214" s="165">
        <v>1203</v>
      </c>
      <c r="BF214" s="165">
        <v>1250</v>
      </c>
      <c r="BG214" s="165">
        <v>1297</v>
      </c>
      <c r="BH214" s="165">
        <v>1348</v>
      </c>
      <c r="BI214" s="165">
        <v>1330</v>
      </c>
      <c r="BJ214" s="165">
        <v>1309</v>
      </c>
      <c r="BK214" s="165">
        <v>1329</v>
      </c>
      <c r="BL214" s="165">
        <v>1327</v>
      </c>
      <c r="BM214" s="165">
        <v>1330</v>
      </c>
      <c r="BN214" s="166">
        <v>1366</v>
      </c>
      <c r="BO214" s="165">
        <v>1403</v>
      </c>
      <c r="BP214" s="165">
        <v>1401</v>
      </c>
      <c r="BQ214" s="165">
        <v>1398</v>
      </c>
      <c r="BR214" s="165">
        <v>1419</v>
      </c>
      <c r="BS214" s="165">
        <v>1426</v>
      </c>
      <c r="BT214" s="165">
        <v>1462</v>
      </c>
      <c r="BU214" s="165">
        <v>1479</v>
      </c>
      <c r="BV214" s="165">
        <v>1475</v>
      </c>
      <c r="BW214" s="165">
        <v>1485</v>
      </c>
      <c r="BX214" s="165">
        <v>1483</v>
      </c>
      <c r="BY214" s="165">
        <v>1491</v>
      </c>
      <c r="BZ214" s="166">
        <v>1494</v>
      </c>
      <c r="CA214" s="165">
        <v>1511</v>
      </c>
      <c r="CB214" s="165">
        <v>1529</v>
      </c>
      <c r="CC214" s="165">
        <v>1588</v>
      </c>
      <c r="CD214" s="165">
        <v>1600</v>
      </c>
      <c r="CE214" s="165">
        <v>1625</v>
      </c>
      <c r="CF214" s="165">
        <v>1650</v>
      </c>
      <c r="CG214" s="165">
        <v>1651</v>
      </c>
      <c r="CH214" s="165">
        <v>1685</v>
      </c>
      <c r="CI214" s="165">
        <v>1686</v>
      </c>
      <c r="CJ214" s="165">
        <v>1690</v>
      </c>
      <c r="CK214" s="165">
        <v>1690</v>
      </c>
      <c r="CL214" s="166">
        <v>1714</v>
      </c>
      <c r="CM214" s="164">
        <v>2409</v>
      </c>
      <c r="CN214" s="165">
        <v>2425</v>
      </c>
      <c r="CO214" s="165">
        <v>2451</v>
      </c>
      <c r="CP214" s="165">
        <v>2492</v>
      </c>
      <c r="CQ214" s="165">
        <v>2520</v>
      </c>
      <c r="CR214" s="165">
        <v>2585</v>
      </c>
      <c r="CS214" s="165">
        <v>2636</v>
      </c>
      <c r="CT214" s="165">
        <v>2614</v>
      </c>
      <c r="CU214" s="166">
        <v>2617</v>
      </c>
    </row>
    <row r="215" spans="2:99" ht="13.8" thickBot="1" x14ac:dyDescent="0.3">
      <c r="B215" s="153" t="s">
        <v>271</v>
      </c>
      <c r="C215" s="154"/>
      <c r="D215" s="157">
        <f t="shared" ref="D215:AS215" si="63">SUM(D161:D214)</f>
        <v>111778</v>
      </c>
      <c r="E215" s="157">
        <f t="shared" si="63"/>
        <v>131370</v>
      </c>
      <c r="F215" s="157">
        <f t="shared" si="63"/>
        <v>157204</v>
      </c>
      <c r="G215" s="155">
        <f t="shared" si="63"/>
        <v>159301</v>
      </c>
      <c r="H215" s="156">
        <f t="shared" si="63"/>
        <v>159232</v>
      </c>
      <c r="I215" s="156">
        <f t="shared" si="63"/>
        <v>190901</v>
      </c>
      <c r="J215" s="156">
        <f t="shared" si="63"/>
        <v>193549</v>
      </c>
      <c r="K215" s="156">
        <f t="shared" si="63"/>
        <v>199071</v>
      </c>
      <c r="L215" s="156">
        <f t="shared" si="63"/>
        <v>203975</v>
      </c>
      <c r="M215" s="156">
        <f t="shared" si="63"/>
        <v>207488</v>
      </c>
      <c r="N215" s="156">
        <f t="shared" si="63"/>
        <v>209498</v>
      </c>
      <c r="O215" s="156">
        <f t="shared" si="63"/>
        <v>206064</v>
      </c>
      <c r="P215" s="156">
        <f t="shared" si="63"/>
        <v>213873</v>
      </c>
      <c r="Q215" s="156">
        <f t="shared" si="63"/>
        <v>216424</v>
      </c>
      <c r="R215" s="157">
        <f t="shared" si="63"/>
        <v>219946</v>
      </c>
      <c r="S215" s="156">
        <f t="shared" si="63"/>
        <v>219906</v>
      </c>
      <c r="T215" s="156">
        <f t="shared" si="63"/>
        <v>222605</v>
      </c>
      <c r="U215" s="156">
        <f t="shared" si="63"/>
        <v>226625</v>
      </c>
      <c r="V215" s="156">
        <f t="shared" si="63"/>
        <v>229608</v>
      </c>
      <c r="W215" s="156">
        <f t="shared" si="63"/>
        <v>232113</v>
      </c>
      <c r="X215" s="156">
        <f t="shared" si="63"/>
        <v>235154</v>
      </c>
      <c r="Y215" s="156">
        <f t="shared" si="63"/>
        <v>236843</v>
      </c>
      <c r="Z215" s="156">
        <f t="shared" si="63"/>
        <v>236164</v>
      </c>
      <c r="AA215" s="156">
        <f t="shared" si="63"/>
        <v>238290</v>
      </c>
      <c r="AB215" s="156">
        <f t="shared" si="63"/>
        <v>239319</v>
      </c>
      <c r="AC215" s="156">
        <f t="shared" si="63"/>
        <v>234225</v>
      </c>
      <c r="AD215" s="157">
        <f t="shared" si="63"/>
        <v>238498</v>
      </c>
      <c r="AE215" s="156">
        <f t="shared" si="63"/>
        <v>239444</v>
      </c>
      <c r="AF215" s="156">
        <f t="shared" si="63"/>
        <v>239863</v>
      </c>
      <c r="AG215" s="156">
        <f t="shared" si="63"/>
        <v>244460</v>
      </c>
      <c r="AH215" s="156">
        <f t="shared" si="63"/>
        <v>246672</v>
      </c>
      <c r="AI215" s="156">
        <f t="shared" si="63"/>
        <v>246570</v>
      </c>
      <c r="AJ215" s="156">
        <f t="shared" si="63"/>
        <v>248498</v>
      </c>
      <c r="AK215" s="156">
        <f t="shared" si="63"/>
        <v>248720</v>
      </c>
      <c r="AL215" s="156">
        <f t="shared" si="63"/>
        <v>247804</v>
      </c>
      <c r="AM215" s="156">
        <f t="shared" si="63"/>
        <v>245192</v>
      </c>
      <c r="AN215" s="156">
        <f t="shared" si="63"/>
        <v>248422</v>
      </c>
      <c r="AO215" s="156">
        <f t="shared" si="63"/>
        <v>252458</v>
      </c>
      <c r="AP215" s="157">
        <f t="shared" si="63"/>
        <v>256145</v>
      </c>
      <c r="AQ215" s="155">
        <f t="shared" si="63"/>
        <v>258859</v>
      </c>
      <c r="AR215" s="156">
        <f t="shared" si="63"/>
        <v>261953</v>
      </c>
      <c r="AS215" s="156">
        <f t="shared" si="63"/>
        <v>267237</v>
      </c>
      <c r="AT215" s="156">
        <f t="shared" ref="AT215:BW215" si="64">SUM(AT161:AT214)</f>
        <v>274138</v>
      </c>
      <c r="AU215" s="156">
        <f t="shared" si="64"/>
        <v>278349</v>
      </c>
      <c r="AV215" s="156">
        <f t="shared" si="64"/>
        <v>283355</v>
      </c>
      <c r="AW215" s="156">
        <f t="shared" si="64"/>
        <v>289429</v>
      </c>
      <c r="AX215" s="156">
        <f t="shared" si="64"/>
        <v>293395</v>
      </c>
      <c r="AY215" s="156">
        <f t="shared" si="64"/>
        <v>295994</v>
      </c>
      <c r="AZ215" s="156">
        <f t="shared" si="64"/>
        <v>297997</v>
      </c>
      <c r="BA215" s="156">
        <f t="shared" si="64"/>
        <v>299679</v>
      </c>
      <c r="BB215" s="157">
        <f t="shared" si="64"/>
        <v>301925</v>
      </c>
      <c r="BC215" s="155">
        <f t="shared" si="64"/>
        <v>304198</v>
      </c>
      <c r="BD215" s="156">
        <f t="shared" si="64"/>
        <v>306386</v>
      </c>
      <c r="BE215" s="156">
        <f t="shared" si="64"/>
        <v>310402</v>
      </c>
      <c r="BF215" s="156">
        <f t="shared" si="64"/>
        <v>314187</v>
      </c>
      <c r="BG215" s="156">
        <f t="shared" si="64"/>
        <v>318451</v>
      </c>
      <c r="BH215" s="156">
        <f t="shared" si="64"/>
        <v>324247</v>
      </c>
      <c r="BI215" s="156">
        <f t="shared" si="64"/>
        <v>323961</v>
      </c>
      <c r="BJ215" s="156">
        <f t="shared" si="64"/>
        <v>325095</v>
      </c>
      <c r="BK215" s="156">
        <f t="shared" si="64"/>
        <v>325444</v>
      </c>
      <c r="BL215" s="156">
        <f t="shared" si="64"/>
        <v>326073</v>
      </c>
      <c r="BM215" s="156">
        <f t="shared" si="64"/>
        <v>325851</v>
      </c>
      <c r="BN215" s="157">
        <f t="shared" si="64"/>
        <v>327813</v>
      </c>
      <c r="BO215" s="156">
        <f t="shared" si="64"/>
        <v>326595</v>
      </c>
      <c r="BP215" s="156">
        <f t="shared" si="64"/>
        <v>328733</v>
      </c>
      <c r="BQ215" s="156">
        <f t="shared" si="64"/>
        <v>330438</v>
      </c>
      <c r="BR215" s="156">
        <f t="shared" si="64"/>
        <v>334277</v>
      </c>
      <c r="BS215" s="156">
        <f t="shared" si="64"/>
        <v>335679</v>
      </c>
      <c r="BT215" s="156">
        <f t="shared" si="64"/>
        <v>338747</v>
      </c>
      <c r="BU215" s="156">
        <f t="shared" si="64"/>
        <v>338848</v>
      </c>
      <c r="BV215" s="156">
        <f t="shared" si="64"/>
        <v>338069</v>
      </c>
      <c r="BW215" s="156">
        <f t="shared" si="64"/>
        <v>338203</v>
      </c>
      <c r="BX215" s="156">
        <f t="shared" ref="BX215:BZ215" si="65">SUM(BX161:BX214)</f>
        <v>338408</v>
      </c>
      <c r="BY215" s="156">
        <f t="shared" si="65"/>
        <v>339459</v>
      </c>
      <c r="BZ215" s="157">
        <f t="shared" si="65"/>
        <v>339717</v>
      </c>
      <c r="CA215" s="156">
        <f t="shared" ref="CA215:CC215" si="66">SUM(CA161:CA214)</f>
        <v>340883</v>
      </c>
      <c r="CB215" s="156">
        <f t="shared" si="66"/>
        <v>342565</v>
      </c>
      <c r="CC215" s="208">
        <f t="shared" si="66"/>
        <v>343246</v>
      </c>
      <c r="CD215" s="208">
        <f t="shared" ref="CD215:CF215" si="67">SUM(CD161:CD214)</f>
        <v>345354</v>
      </c>
      <c r="CE215" s="208">
        <f t="shared" si="67"/>
        <v>344347</v>
      </c>
      <c r="CF215" s="208">
        <f t="shared" si="67"/>
        <v>346105</v>
      </c>
      <c r="CG215" s="208">
        <f t="shared" ref="CG215:CI215" si="68">SUM(CG161:CG214)</f>
        <v>346917</v>
      </c>
      <c r="CH215" s="208">
        <f t="shared" si="68"/>
        <v>348109</v>
      </c>
      <c r="CI215" s="208">
        <f t="shared" si="68"/>
        <v>349530</v>
      </c>
      <c r="CJ215" s="208">
        <f t="shared" ref="CJ215:CL215" si="69">SUM(CJ161:CJ214)</f>
        <v>350795</v>
      </c>
      <c r="CK215" s="208">
        <f t="shared" si="69"/>
        <v>350694</v>
      </c>
      <c r="CL215" s="211">
        <f t="shared" si="69"/>
        <v>352824</v>
      </c>
      <c r="CM215" s="232">
        <f t="shared" ref="CM215:CO215" si="70">SUM(CM161:CM214)</f>
        <v>351068</v>
      </c>
      <c r="CN215" s="208">
        <f t="shared" si="70"/>
        <v>351256</v>
      </c>
      <c r="CO215" s="208">
        <f t="shared" si="70"/>
        <v>354962</v>
      </c>
      <c r="CP215" s="208">
        <f t="shared" ref="CP215:CU215" si="71">SUM(CP161:CP214)</f>
        <v>357894</v>
      </c>
      <c r="CQ215" s="208">
        <f t="shared" si="71"/>
        <v>361390</v>
      </c>
      <c r="CR215" s="208">
        <f t="shared" si="71"/>
        <v>366455</v>
      </c>
      <c r="CS215" s="208">
        <f t="shared" si="71"/>
        <v>366510</v>
      </c>
      <c r="CT215" s="208">
        <f t="shared" si="71"/>
        <v>367947</v>
      </c>
      <c r="CU215" s="211">
        <f t="shared" si="71"/>
        <v>368758</v>
      </c>
    </row>
    <row r="216" spans="2:99" x14ac:dyDescent="0.25">
      <c r="B216" s="167">
        <v>9</v>
      </c>
      <c r="C216" s="158" t="s">
        <v>272</v>
      </c>
      <c r="D216" s="161">
        <v>2429</v>
      </c>
      <c r="E216" s="161">
        <v>2762</v>
      </c>
      <c r="F216" s="161">
        <v>3102</v>
      </c>
      <c r="G216" s="159">
        <v>3131</v>
      </c>
      <c r="H216" s="160">
        <v>3193</v>
      </c>
      <c r="I216" s="160">
        <v>3176</v>
      </c>
      <c r="J216" s="160">
        <v>3329</v>
      </c>
      <c r="K216" s="160">
        <v>3462</v>
      </c>
      <c r="L216" s="160">
        <v>3592</v>
      </c>
      <c r="M216" s="160">
        <v>3642</v>
      </c>
      <c r="N216" s="160">
        <v>3649</v>
      </c>
      <c r="O216" s="160">
        <v>3651</v>
      </c>
      <c r="P216" s="160">
        <v>3698</v>
      </c>
      <c r="Q216" s="160">
        <v>3755</v>
      </c>
      <c r="R216" s="161">
        <v>3836</v>
      </c>
      <c r="S216" s="160">
        <v>3922</v>
      </c>
      <c r="T216" s="160">
        <v>3991</v>
      </c>
      <c r="U216" s="160">
        <v>4045</v>
      </c>
      <c r="V216" s="160">
        <v>4079</v>
      </c>
      <c r="W216" s="160">
        <v>4106</v>
      </c>
      <c r="X216" s="160">
        <v>4196</v>
      </c>
      <c r="Y216" s="160">
        <v>4176</v>
      </c>
      <c r="Z216" s="160">
        <v>4203</v>
      </c>
      <c r="AA216" s="160">
        <v>4199</v>
      </c>
      <c r="AB216" s="160">
        <v>4258</v>
      </c>
      <c r="AC216" s="160">
        <v>4148</v>
      </c>
      <c r="AD216" s="161">
        <v>4184</v>
      </c>
      <c r="AE216" s="160">
        <v>4160</v>
      </c>
      <c r="AF216" s="160">
        <v>4195</v>
      </c>
      <c r="AG216" s="160">
        <v>4209</v>
      </c>
      <c r="AH216" s="160">
        <v>4225</v>
      </c>
      <c r="AI216" s="160">
        <v>4190</v>
      </c>
      <c r="AJ216" s="160">
        <v>4202</v>
      </c>
      <c r="AK216" s="160">
        <v>4134</v>
      </c>
      <c r="AL216" s="160">
        <v>4084</v>
      </c>
      <c r="AM216" s="160">
        <v>3996</v>
      </c>
      <c r="AN216" s="160">
        <v>4028</v>
      </c>
      <c r="AO216" s="160">
        <v>4141</v>
      </c>
      <c r="AP216" s="161">
        <v>4276</v>
      </c>
      <c r="AQ216" s="159">
        <v>4393</v>
      </c>
      <c r="AR216" s="160">
        <v>4475</v>
      </c>
      <c r="AS216" s="160">
        <v>5084</v>
      </c>
      <c r="AT216" s="160">
        <v>5404</v>
      </c>
      <c r="AU216" s="160">
        <v>5529</v>
      </c>
      <c r="AV216" s="160">
        <v>5840</v>
      </c>
      <c r="AW216" s="160">
        <v>6070</v>
      </c>
      <c r="AX216" s="160">
        <v>6215</v>
      </c>
      <c r="AY216" s="160">
        <v>6305</v>
      </c>
      <c r="AZ216" s="160">
        <v>6327</v>
      </c>
      <c r="BA216" s="160">
        <v>6310</v>
      </c>
      <c r="BB216" s="161">
        <v>6395</v>
      </c>
      <c r="BC216" s="159">
        <v>6503</v>
      </c>
      <c r="BD216" s="160">
        <v>6633</v>
      </c>
      <c r="BE216" s="160">
        <v>6811</v>
      </c>
      <c r="BF216" s="160">
        <v>6923</v>
      </c>
      <c r="BG216" s="160">
        <v>6931</v>
      </c>
      <c r="BH216" s="160">
        <v>7029</v>
      </c>
      <c r="BI216" s="160">
        <v>7051</v>
      </c>
      <c r="BJ216" s="160">
        <v>7030</v>
      </c>
      <c r="BK216" s="160">
        <v>7025</v>
      </c>
      <c r="BL216" s="160">
        <v>7033</v>
      </c>
      <c r="BM216" s="160">
        <v>6976</v>
      </c>
      <c r="BN216" s="161">
        <v>7127</v>
      </c>
      <c r="BO216" s="160">
        <v>7275</v>
      </c>
      <c r="BP216" s="160">
        <v>7416</v>
      </c>
      <c r="BQ216" s="160">
        <v>7524</v>
      </c>
      <c r="BR216" s="160">
        <v>7700</v>
      </c>
      <c r="BS216" s="160">
        <v>7766</v>
      </c>
      <c r="BT216" s="160">
        <v>7735</v>
      </c>
      <c r="BU216" s="160">
        <v>7942</v>
      </c>
      <c r="BV216" s="160">
        <v>7701</v>
      </c>
      <c r="BW216" s="160">
        <v>7725</v>
      </c>
      <c r="BX216" s="160">
        <v>7719</v>
      </c>
      <c r="BY216" s="160">
        <v>7698</v>
      </c>
      <c r="BZ216" s="161">
        <v>7748</v>
      </c>
      <c r="CA216" s="160">
        <v>7771</v>
      </c>
      <c r="CB216" s="160">
        <v>7788</v>
      </c>
      <c r="CC216" s="160">
        <v>7788</v>
      </c>
      <c r="CD216" s="160">
        <v>7802</v>
      </c>
      <c r="CE216" s="160">
        <v>7890</v>
      </c>
      <c r="CF216" s="160">
        <v>7920</v>
      </c>
      <c r="CG216" s="160">
        <v>7920</v>
      </c>
      <c r="CH216" s="160">
        <v>7887</v>
      </c>
      <c r="CI216" s="160">
        <v>7897</v>
      </c>
      <c r="CJ216" s="160">
        <v>7895</v>
      </c>
      <c r="CK216" s="160">
        <v>7885</v>
      </c>
      <c r="CL216" s="161">
        <v>7889</v>
      </c>
      <c r="CM216" s="159">
        <v>8050</v>
      </c>
      <c r="CN216" s="160">
        <v>8076</v>
      </c>
      <c r="CO216" s="160">
        <v>8144</v>
      </c>
      <c r="CP216" s="160">
        <v>8232</v>
      </c>
      <c r="CQ216" s="160">
        <v>8312</v>
      </c>
      <c r="CR216" s="160">
        <v>8451</v>
      </c>
      <c r="CS216" s="160">
        <v>8424</v>
      </c>
      <c r="CT216" s="160">
        <v>8455</v>
      </c>
      <c r="CU216" s="161">
        <v>8465</v>
      </c>
    </row>
    <row r="217" spans="2:99" x14ac:dyDescent="0.25">
      <c r="B217" s="143"/>
      <c r="C217" s="144" t="s">
        <v>273</v>
      </c>
      <c r="D217" s="147">
        <v>166</v>
      </c>
      <c r="E217" s="147">
        <v>289</v>
      </c>
      <c r="F217" s="147">
        <v>401</v>
      </c>
      <c r="G217" s="145">
        <v>407</v>
      </c>
      <c r="H217" s="146">
        <v>415</v>
      </c>
      <c r="I217" s="146">
        <v>404</v>
      </c>
      <c r="J217" s="146">
        <v>428</v>
      </c>
      <c r="K217" s="146">
        <v>448</v>
      </c>
      <c r="L217" s="146">
        <v>481</v>
      </c>
      <c r="M217" s="146">
        <v>491</v>
      </c>
      <c r="N217" s="146">
        <v>485</v>
      </c>
      <c r="O217" s="146">
        <v>486</v>
      </c>
      <c r="P217" s="146">
        <v>499</v>
      </c>
      <c r="Q217" s="146">
        <v>507</v>
      </c>
      <c r="R217" s="147">
        <v>532</v>
      </c>
      <c r="S217" s="146">
        <v>533</v>
      </c>
      <c r="T217" s="146">
        <v>530</v>
      </c>
      <c r="U217" s="146">
        <v>538</v>
      </c>
      <c r="V217" s="146">
        <v>539</v>
      </c>
      <c r="W217" s="146">
        <v>546</v>
      </c>
      <c r="X217" s="146">
        <v>578</v>
      </c>
      <c r="Y217" s="146">
        <v>575</v>
      </c>
      <c r="Z217" s="146">
        <v>607</v>
      </c>
      <c r="AA217" s="146">
        <v>620</v>
      </c>
      <c r="AB217" s="146">
        <v>615</v>
      </c>
      <c r="AC217" s="146">
        <v>609</v>
      </c>
      <c r="AD217" s="147">
        <v>600</v>
      </c>
      <c r="AE217" s="146">
        <v>600</v>
      </c>
      <c r="AF217" s="146">
        <v>600</v>
      </c>
      <c r="AG217" s="146">
        <v>590</v>
      </c>
      <c r="AH217" s="146">
        <v>597</v>
      </c>
      <c r="AI217" s="146">
        <v>583</v>
      </c>
      <c r="AJ217" s="146">
        <v>587</v>
      </c>
      <c r="AK217" s="146">
        <v>574</v>
      </c>
      <c r="AL217" s="146">
        <v>569</v>
      </c>
      <c r="AM217" s="146">
        <v>550</v>
      </c>
      <c r="AN217" s="146">
        <v>555</v>
      </c>
      <c r="AO217" s="146">
        <v>580</v>
      </c>
      <c r="AP217" s="147">
        <v>594</v>
      </c>
      <c r="AQ217" s="145">
        <v>624</v>
      </c>
      <c r="AR217" s="146">
        <v>639</v>
      </c>
      <c r="AS217" s="146">
        <v>772</v>
      </c>
      <c r="AT217" s="146">
        <v>804</v>
      </c>
      <c r="AU217" s="146">
        <v>849</v>
      </c>
      <c r="AV217" s="146">
        <v>883</v>
      </c>
      <c r="AW217" s="146">
        <v>959</v>
      </c>
      <c r="AX217" s="146">
        <v>997</v>
      </c>
      <c r="AY217" s="146">
        <v>1020</v>
      </c>
      <c r="AZ217" s="146">
        <v>1063</v>
      </c>
      <c r="BA217" s="146">
        <v>1065</v>
      </c>
      <c r="BB217" s="147">
        <v>1084</v>
      </c>
      <c r="BC217" s="145">
        <v>1067</v>
      </c>
      <c r="BD217" s="146">
        <v>1080</v>
      </c>
      <c r="BE217" s="146">
        <v>1092</v>
      </c>
      <c r="BF217" s="146">
        <v>1107</v>
      </c>
      <c r="BG217" s="146">
        <v>1102</v>
      </c>
      <c r="BH217" s="146">
        <v>1129</v>
      </c>
      <c r="BI217" s="146">
        <v>1141</v>
      </c>
      <c r="BJ217" s="146">
        <v>1144</v>
      </c>
      <c r="BK217" s="146">
        <v>1231</v>
      </c>
      <c r="BL217" s="146">
        <v>1245</v>
      </c>
      <c r="BM217" s="146">
        <v>1224</v>
      </c>
      <c r="BN217" s="147">
        <v>1310</v>
      </c>
      <c r="BO217" s="146">
        <v>1423</v>
      </c>
      <c r="BP217" s="146">
        <v>1412</v>
      </c>
      <c r="BQ217" s="146">
        <v>1359</v>
      </c>
      <c r="BR217" s="146">
        <v>1376</v>
      </c>
      <c r="BS217" s="146">
        <v>1352</v>
      </c>
      <c r="BT217" s="146">
        <v>1348</v>
      </c>
      <c r="BU217" s="146">
        <v>1350</v>
      </c>
      <c r="BV217" s="146">
        <v>1341</v>
      </c>
      <c r="BW217" s="146">
        <v>1345</v>
      </c>
      <c r="BX217" s="146">
        <v>1351</v>
      </c>
      <c r="BY217" s="146">
        <v>1353</v>
      </c>
      <c r="BZ217" s="147">
        <v>1354</v>
      </c>
      <c r="CA217" s="146">
        <v>1359</v>
      </c>
      <c r="CB217" s="146">
        <v>1364</v>
      </c>
      <c r="CC217" s="146">
        <v>1361</v>
      </c>
      <c r="CD217" s="146">
        <v>1385</v>
      </c>
      <c r="CE217" s="146">
        <v>1388</v>
      </c>
      <c r="CF217" s="146">
        <v>1456</v>
      </c>
      <c r="CG217" s="146">
        <v>1485</v>
      </c>
      <c r="CH217" s="146">
        <v>1498</v>
      </c>
      <c r="CI217" s="146">
        <v>1521</v>
      </c>
      <c r="CJ217" s="146">
        <v>1518</v>
      </c>
      <c r="CK217" s="146">
        <v>1539</v>
      </c>
      <c r="CL217" s="147">
        <v>1523</v>
      </c>
      <c r="CM217" s="145">
        <v>1518</v>
      </c>
      <c r="CN217" s="146">
        <v>1550</v>
      </c>
      <c r="CO217" s="146">
        <v>1554</v>
      </c>
      <c r="CP217" s="146">
        <v>1594</v>
      </c>
      <c r="CQ217" s="146">
        <v>1642</v>
      </c>
      <c r="CR217" s="146">
        <v>1704</v>
      </c>
      <c r="CS217" s="146">
        <v>1698</v>
      </c>
      <c r="CT217" s="146">
        <v>1751</v>
      </c>
      <c r="CU217" s="147">
        <v>1737</v>
      </c>
    </row>
    <row r="218" spans="2:99" x14ac:dyDescent="0.25">
      <c r="B218" s="143"/>
      <c r="C218" s="144" t="s">
        <v>274</v>
      </c>
      <c r="D218" s="147">
        <v>21</v>
      </c>
      <c r="E218" s="147">
        <v>43</v>
      </c>
      <c r="F218" s="147">
        <v>60</v>
      </c>
      <c r="G218" s="145">
        <v>62</v>
      </c>
      <c r="H218" s="146">
        <v>63</v>
      </c>
      <c r="I218" s="146">
        <v>60</v>
      </c>
      <c r="J218" s="146">
        <v>74</v>
      </c>
      <c r="K218" s="146">
        <v>84</v>
      </c>
      <c r="L218" s="146">
        <v>98</v>
      </c>
      <c r="M218" s="146">
        <v>99</v>
      </c>
      <c r="N218" s="146">
        <v>99</v>
      </c>
      <c r="O218" s="146">
        <v>96</v>
      </c>
      <c r="P218" s="146">
        <v>105</v>
      </c>
      <c r="Q218" s="146">
        <v>108</v>
      </c>
      <c r="R218" s="147">
        <v>121</v>
      </c>
      <c r="S218" s="146">
        <v>127</v>
      </c>
      <c r="T218" s="146">
        <v>127</v>
      </c>
      <c r="U218" s="146">
        <v>129</v>
      </c>
      <c r="V218" s="146">
        <v>137</v>
      </c>
      <c r="W218" s="146">
        <v>136</v>
      </c>
      <c r="X218" s="146">
        <v>139</v>
      </c>
      <c r="Y218" s="146">
        <v>131</v>
      </c>
      <c r="Z218" s="146">
        <v>130</v>
      </c>
      <c r="AA218" s="146">
        <v>128</v>
      </c>
      <c r="AB218" s="146">
        <v>132</v>
      </c>
      <c r="AC218" s="146">
        <v>131</v>
      </c>
      <c r="AD218" s="147">
        <v>138</v>
      </c>
      <c r="AE218" s="146">
        <v>141</v>
      </c>
      <c r="AF218" s="146">
        <v>144</v>
      </c>
      <c r="AG218" s="146">
        <v>144</v>
      </c>
      <c r="AH218" s="146">
        <v>143</v>
      </c>
      <c r="AI218" s="146">
        <v>146</v>
      </c>
      <c r="AJ218" s="146">
        <v>146</v>
      </c>
      <c r="AK218" s="146">
        <v>143</v>
      </c>
      <c r="AL218" s="146">
        <v>135</v>
      </c>
      <c r="AM218" s="146">
        <v>138</v>
      </c>
      <c r="AN218" s="146">
        <v>141</v>
      </c>
      <c r="AO218" s="146">
        <v>144</v>
      </c>
      <c r="AP218" s="147">
        <v>155</v>
      </c>
      <c r="AQ218" s="145">
        <v>177</v>
      </c>
      <c r="AR218" s="146">
        <v>184</v>
      </c>
      <c r="AS218" s="146">
        <v>269</v>
      </c>
      <c r="AT218" s="146">
        <v>280</v>
      </c>
      <c r="AU218" s="146">
        <v>327</v>
      </c>
      <c r="AV218" s="146">
        <v>375</v>
      </c>
      <c r="AW218" s="146">
        <v>433</v>
      </c>
      <c r="AX218" s="146">
        <v>483</v>
      </c>
      <c r="AY218" s="146">
        <v>486</v>
      </c>
      <c r="AZ218" s="146">
        <v>470</v>
      </c>
      <c r="BA218" s="146">
        <v>450</v>
      </c>
      <c r="BB218" s="147">
        <v>434</v>
      </c>
      <c r="BC218" s="145">
        <v>415</v>
      </c>
      <c r="BD218" s="146">
        <v>415</v>
      </c>
      <c r="BE218" s="146">
        <v>419</v>
      </c>
      <c r="BF218" s="146">
        <v>441</v>
      </c>
      <c r="BG218" s="146">
        <v>442</v>
      </c>
      <c r="BH218" s="146">
        <v>461</v>
      </c>
      <c r="BI218" s="146">
        <v>454</v>
      </c>
      <c r="BJ218" s="146">
        <v>447</v>
      </c>
      <c r="BK218" s="146">
        <v>500</v>
      </c>
      <c r="BL218" s="146">
        <v>508</v>
      </c>
      <c r="BM218" s="146">
        <v>509</v>
      </c>
      <c r="BN218" s="147">
        <v>704</v>
      </c>
      <c r="BO218" s="146">
        <v>685</v>
      </c>
      <c r="BP218" s="146">
        <v>658</v>
      </c>
      <c r="BQ218" s="146">
        <v>631</v>
      </c>
      <c r="BR218" s="146">
        <v>637</v>
      </c>
      <c r="BS218" s="146">
        <v>595</v>
      </c>
      <c r="BT218" s="146">
        <v>576</v>
      </c>
      <c r="BU218" s="146">
        <v>583</v>
      </c>
      <c r="BV218" s="146">
        <v>557</v>
      </c>
      <c r="BW218" s="146">
        <v>551</v>
      </c>
      <c r="BX218" s="146">
        <v>554</v>
      </c>
      <c r="BY218" s="146">
        <v>543</v>
      </c>
      <c r="BZ218" s="147">
        <v>542</v>
      </c>
      <c r="CA218" s="146">
        <v>521</v>
      </c>
      <c r="CB218" s="146">
        <v>540</v>
      </c>
      <c r="CC218" s="146">
        <v>552</v>
      </c>
      <c r="CD218" s="146">
        <v>562</v>
      </c>
      <c r="CE218" s="146">
        <v>601</v>
      </c>
      <c r="CF218" s="146">
        <v>602</v>
      </c>
      <c r="CG218" s="146">
        <v>619</v>
      </c>
      <c r="CH218" s="146">
        <v>627</v>
      </c>
      <c r="CI218" s="146">
        <v>639</v>
      </c>
      <c r="CJ218" s="146">
        <v>638</v>
      </c>
      <c r="CK218" s="146">
        <v>645</v>
      </c>
      <c r="CL218" s="147">
        <v>682</v>
      </c>
      <c r="CM218" s="145">
        <v>682</v>
      </c>
      <c r="CN218" s="146">
        <v>695</v>
      </c>
      <c r="CO218" s="146">
        <v>691</v>
      </c>
      <c r="CP218" s="146">
        <v>696</v>
      </c>
      <c r="CQ218" s="146">
        <v>711</v>
      </c>
      <c r="CR218" s="146">
        <v>746</v>
      </c>
      <c r="CS218" s="146">
        <v>736</v>
      </c>
      <c r="CT218" s="146">
        <v>753</v>
      </c>
      <c r="CU218" s="147">
        <v>759</v>
      </c>
    </row>
    <row r="219" spans="2:99" x14ac:dyDescent="0.25">
      <c r="B219" s="143"/>
      <c r="C219" s="144" t="s">
        <v>275</v>
      </c>
      <c r="D219" s="147">
        <v>246</v>
      </c>
      <c r="E219" s="147">
        <v>353</v>
      </c>
      <c r="F219" s="147">
        <v>569</v>
      </c>
      <c r="G219" s="145">
        <v>581</v>
      </c>
      <c r="H219" s="146">
        <v>575</v>
      </c>
      <c r="I219" s="146">
        <v>1909</v>
      </c>
      <c r="J219" s="146">
        <v>1976</v>
      </c>
      <c r="K219" s="146">
        <v>2023</v>
      </c>
      <c r="L219" s="146">
        <v>2105</v>
      </c>
      <c r="M219" s="146">
        <v>2149</v>
      </c>
      <c r="N219" s="146">
        <v>2130</v>
      </c>
      <c r="O219" s="146">
        <v>2039</v>
      </c>
      <c r="P219" s="146">
        <v>2224</v>
      </c>
      <c r="Q219" s="146">
        <v>2251</v>
      </c>
      <c r="R219" s="147">
        <v>2293</v>
      </c>
      <c r="S219" s="146">
        <v>2306</v>
      </c>
      <c r="T219" s="146">
        <v>2370</v>
      </c>
      <c r="U219" s="146">
        <v>2433</v>
      </c>
      <c r="V219" s="146">
        <v>2460</v>
      </c>
      <c r="W219" s="146">
        <v>2486</v>
      </c>
      <c r="X219" s="146">
        <v>2534</v>
      </c>
      <c r="Y219" s="146">
        <v>2563</v>
      </c>
      <c r="Z219" s="146">
        <v>2582</v>
      </c>
      <c r="AA219" s="146">
        <v>2603</v>
      </c>
      <c r="AB219" s="146">
        <v>2627</v>
      </c>
      <c r="AC219" s="146">
        <v>2612</v>
      </c>
      <c r="AD219" s="147">
        <v>2644</v>
      </c>
      <c r="AE219" s="146">
        <v>2666</v>
      </c>
      <c r="AF219" s="146">
        <v>2666</v>
      </c>
      <c r="AG219" s="146">
        <v>2727</v>
      </c>
      <c r="AH219" s="146">
        <v>2775</v>
      </c>
      <c r="AI219" s="146">
        <v>2755</v>
      </c>
      <c r="AJ219" s="146">
        <v>2764</v>
      </c>
      <c r="AK219" s="146">
        <v>2757</v>
      </c>
      <c r="AL219" s="146">
        <v>2737</v>
      </c>
      <c r="AM219" s="146">
        <v>2698</v>
      </c>
      <c r="AN219" s="146">
        <v>2699</v>
      </c>
      <c r="AO219" s="146">
        <v>2743</v>
      </c>
      <c r="AP219" s="147">
        <v>2802</v>
      </c>
      <c r="AQ219" s="145">
        <v>2871</v>
      </c>
      <c r="AR219" s="146">
        <v>2927</v>
      </c>
      <c r="AS219" s="146">
        <v>3057</v>
      </c>
      <c r="AT219" s="146">
        <v>3152</v>
      </c>
      <c r="AU219" s="146">
        <v>3209</v>
      </c>
      <c r="AV219" s="146">
        <v>3329</v>
      </c>
      <c r="AW219" s="146">
        <v>3455</v>
      </c>
      <c r="AX219" s="146">
        <v>3520</v>
      </c>
      <c r="AY219" s="146">
        <v>3571</v>
      </c>
      <c r="AZ219" s="146">
        <v>3595</v>
      </c>
      <c r="BA219" s="146">
        <v>3647</v>
      </c>
      <c r="BB219" s="147">
        <v>3648</v>
      </c>
      <c r="BC219" s="145">
        <v>3686</v>
      </c>
      <c r="BD219" s="146">
        <v>3710</v>
      </c>
      <c r="BE219" s="146">
        <v>3816</v>
      </c>
      <c r="BF219" s="146">
        <v>3884</v>
      </c>
      <c r="BG219" s="146">
        <v>3961</v>
      </c>
      <c r="BH219" s="146">
        <v>4025</v>
      </c>
      <c r="BI219" s="146">
        <v>4042</v>
      </c>
      <c r="BJ219" s="146">
        <v>4069</v>
      </c>
      <c r="BK219" s="146">
        <v>4069</v>
      </c>
      <c r="BL219" s="146">
        <v>4081</v>
      </c>
      <c r="BM219" s="146">
        <v>4036</v>
      </c>
      <c r="BN219" s="147">
        <v>4060</v>
      </c>
      <c r="BO219" s="146">
        <v>4059</v>
      </c>
      <c r="BP219" s="146">
        <v>4110</v>
      </c>
      <c r="BQ219" s="146">
        <v>4153</v>
      </c>
      <c r="BR219" s="146">
        <v>4212</v>
      </c>
      <c r="BS219" s="146">
        <v>4206</v>
      </c>
      <c r="BT219" s="146">
        <v>4206</v>
      </c>
      <c r="BU219" s="146">
        <v>4203</v>
      </c>
      <c r="BV219" s="146">
        <v>4183</v>
      </c>
      <c r="BW219" s="146">
        <v>4146</v>
      </c>
      <c r="BX219" s="146">
        <v>4123</v>
      </c>
      <c r="BY219" s="146">
        <v>4119</v>
      </c>
      <c r="BZ219" s="147">
        <v>4077</v>
      </c>
      <c r="CA219" s="146">
        <v>4061</v>
      </c>
      <c r="CB219" s="146">
        <v>4091</v>
      </c>
      <c r="CC219" s="146">
        <v>4230</v>
      </c>
      <c r="CD219" s="146">
        <v>4226</v>
      </c>
      <c r="CE219" s="146">
        <v>4267</v>
      </c>
      <c r="CF219" s="146">
        <v>4321</v>
      </c>
      <c r="CG219" s="146">
        <v>4303</v>
      </c>
      <c r="CH219" s="146">
        <v>4196</v>
      </c>
      <c r="CI219" s="146">
        <v>4213</v>
      </c>
      <c r="CJ219" s="146">
        <v>4156</v>
      </c>
      <c r="CK219" s="146">
        <v>4156</v>
      </c>
      <c r="CL219" s="147">
        <v>4204</v>
      </c>
      <c r="CM219" s="145">
        <v>4178</v>
      </c>
      <c r="CN219" s="146">
        <v>4240</v>
      </c>
      <c r="CO219" s="146">
        <v>4295</v>
      </c>
      <c r="CP219" s="146">
        <v>4321</v>
      </c>
      <c r="CQ219" s="146">
        <v>4375</v>
      </c>
      <c r="CR219" s="146">
        <v>4625</v>
      </c>
      <c r="CS219" s="146">
        <v>4591</v>
      </c>
      <c r="CT219" s="146">
        <v>4633</v>
      </c>
      <c r="CU219" s="147">
        <v>4638</v>
      </c>
    </row>
    <row r="220" spans="2:99" x14ac:dyDescent="0.25">
      <c r="B220" s="143"/>
      <c r="C220" s="144" t="s">
        <v>276</v>
      </c>
      <c r="D220" s="147">
        <v>254</v>
      </c>
      <c r="E220" s="147">
        <v>429</v>
      </c>
      <c r="F220" s="147">
        <v>638</v>
      </c>
      <c r="G220" s="145">
        <v>688</v>
      </c>
      <c r="H220" s="146">
        <v>716</v>
      </c>
      <c r="I220" s="146">
        <v>697</v>
      </c>
      <c r="J220" s="146">
        <v>752</v>
      </c>
      <c r="K220" s="146">
        <v>796</v>
      </c>
      <c r="L220" s="146">
        <v>872</v>
      </c>
      <c r="M220" s="146">
        <v>883</v>
      </c>
      <c r="N220" s="146">
        <v>889</v>
      </c>
      <c r="O220" s="146">
        <v>891</v>
      </c>
      <c r="P220" s="146">
        <v>903</v>
      </c>
      <c r="Q220" s="146">
        <v>909</v>
      </c>
      <c r="R220" s="147">
        <v>970</v>
      </c>
      <c r="S220" s="146">
        <v>976</v>
      </c>
      <c r="T220" s="146">
        <v>987</v>
      </c>
      <c r="U220" s="146">
        <v>997</v>
      </c>
      <c r="V220" s="146">
        <v>1003</v>
      </c>
      <c r="W220" s="146">
        <v>1022</v>
      </c>
      <c r="X220" s="146">
        <v>1029</v>
      </c>
      <c r="Y220" s="146">
        <v>1014</v>
      </c>
      <c r="Z220" s="146">
        <v>1009</v>
      </c>
      <c r="AA220" s="146">
        <v>995</v>
      </c>
      <c r="AB220" s="146">
        <v>992</v>
      </c>
      <c r="AC220" s="146">
        <v>959</v>
      </c>
      <c r="AD220" s="147">
        <v>954</v>
      </c>
      <c r="AE220" s="146">
        <v>941</v>
      </c>
      <c r="AF220" s="146">
        <v>941</v>
      </c>
      <c r="AG220" s="146">
        <v>937</v>
      </c>
      <c r="AH220" s="146">
        <v>941</v>
      </c>
      <c r="AI220" s="146">
        <v>931</v>
      </c>
      <c r="AJ220" s="146">
        <v>910</v>
      </c>
      <c r="AK220" s="146">
        <v>878</v>
      </c>
      <c r="AL220" s="146">
        <v>847</v>
      </c>
      <c r="AM220" s="146">
        <v>823</v>
      </c>
      <c r="AN220" s="146">
        <v>821</v>
      </c>
      <c r="AO220" s="146">
        <v>853</v>
      </c>
      <c r="AP220" s="147">
        <v>884</v>
      </c>
      <c r="AQ220" s="145">
        <v>927</v>
      </c>
      <c r="AR220" s="146">
        <v>924</v>
      </c>
      <c r="AS220" s="146">
        <v>1250</v>
      </c>
      <c r="AT220" s="146">
        <v>1283</v>
      </c>
      <c r="AU220" s="146">
        <v>1329</v>
      </c>
      <c r="AV220" s="146">
        <v>1351</v>
      </c>
      <c r="AW220" s="146">
        <v>1626</v>
      </c>
      <c r="AX220" s="146">
        <v>1649</v>
      </c>
      <c r="AY220" s="146">
        <v>1713</v>
      </c>
      <c r="AZ220" s="146">
        <v>1712</v>
      </c>
      <c r="BA220" s="146">
        <v>1719</v>
      </c>
      <c r="BB220" s="147">
        <v>1703</v>
      </c>
      <c r="BC220" s="145">
        <v>1764</v>
      </c>
      <c r="BD220" s="146">
        <v>1784</v>
      </c>
      <c r="BE220" s="146">
        <v>1778</v>
      </c>
      <c r="BF220" s="146">
        <v>1819</v>
      </c>
      <c r="BG220" s="146">
        <v>1861</v>
      </c>
      <c r="BH220" s="146">
        <v>1880</v>
      </c>
      <c r="BI220" s="146">
        <v>1926</v>
      </c>
      <c r="BJ220" s="146">
        <v>1907</v>
      </c>
      <c r="BK220" s="146">
        <v>1939</v>
      </c>
      <c r="BL220" s="146">
        <v>1929</v>
      </c>
      <c r="BM220" s="146">
        <v>1872</v>
      </c>
      <c r="BN220" s="147">
        <v>1906</v>
      </c>
      <c r="BO220" s="146">
        <v>2090</v>
      </c>
      <c r="BP220" s="146">
        <v>2225</v>
      </c>
      <c r="BQ220" s="146">
        <v>2328</v>
      </c>
      <c r="BR220" s="146">
        <v>2359</v>
      </c>
      <c r="BS220" s="146">
        <v>2593</v>
      </c>
      <c r="BT220" s="146">
        <v>2535</v>
      </c>
      <c r="BU220" s="146">
        <v>2529</v>
      </c>
      <c r="BV220" s="146">
        <v>2543</v>
      </c>
      <c r="BW220" s="146">
        <v>2445</v>
      </c>
      <c r="BX220" s="146">
        <v>2442</v>
      </c>
      <c r="BY220" s="146">
        <v>2382</v>
      </c>
      <c r="BZ220" s="147">
        <v>2336</v>
      </c>
      <c r="CA220" s="146">
        <v>2214</v>
      </c>
      <c r="CB220" s="146">
        <v>2255</v>
      </c>
      <c r="CC220" s="146">
        <v>2192</v>
      </c>
      <c r="CD220" s="146">
        <v>2252</v>
      </c>
      <c r="CE220" s="146">
        <v>2261</v>
      </c>
      <c r="CF220" s="146">
        <v>2293</v>
      </c>
      <c r="CG220" s="146">
        <v>2273</v>
      </c>
      <c r="CH220" s="146">
        <v>2253</v>
      </c>
      <c r="CI220" s="146">
        <v>2322</v>
      </c>
      <c r="CJ220" s="146">
        <v>2308</v>
      </c>
      <c r="CK220" s="146">
        <v>2279</v>
      </c>
      <c r="CL220" s="147">
        <v>2324</v>
      </c>
      <c r="CM220" s="145">
        <v>2494</v>
      </c>
      <c r="CN220" s="146">
        <v>2504</v>
      </c>
      <c r="CO220" s="146">
        <v>2460</v>
      </c>
      <c r="CP220" s="146">
        <v>2443</v>
      </c>
      <c r="CQ220" s="146">
        <v>2506</v>
      </c>
      <c r="CR220" s="146">
        <v>2601</v>
      </c>
      <c r="CS220" s="146">
        <v>2577</v>
      </c>
      <c r="CT220" s="146">
        <v>2575</v>
      </c>
      <c r="CU220" s="147">
        <v>2601</v>
      </c>
    </row>
    <row r="221" spans="2:99" x14ac:dyDescent="0.25">
      <c r="B221" s="143"/>
      <c r="C221" s="144" t="s">
        <v>277</v>
      </c>
      <c r="D221" s="147">
        <v>194</v>
      </c>
      <c r="E221" s="147">
        <v>304</v>
      </c>
      <c r="F221" s="147">
        <v>428</v>
      </c>
      <c r="G221" s="145">
        <v>434</v>
      </c>
      <c r="H221" s="146">
        <v>431</v>
      </c>
      <c r="I221" s="146">
        <v>1512</v>
      </c>
      <c r="J221" s="146">
        <v>1566</v>
      </c>
      <c r="K221" s="146">
        <v>1601</v>
      </c>
      <c r="L221" s="146">
        <v>1646</v>
      </c>
      <c r="M221" s="146">
        <v>1641</v>
      </c>
      <c r="N221" s="146">
        <v>1643</v>
      </c>
      <c r="O221" s="146">
        <v>1500</v>
      </c>
      <c r="P221" s="146">
        <v>1675</v>
      </c>
      <c r="Q221" s="146">
        <v>1671</v>
      </c>
      <c r="R221" s="147">
        <v>1728</v>
      </c>
      <c r="S221" s="146">
        <v>1750</v>
      </c>
      <c r="T221" s="146">
        <v>1806</v>
      </c>
      <c r="U221" s="146">
        <v>1844</v>
      </c>
      <c r="V221" s="146">
        <v>1873</v>
      </c>
      <c r="W221" s="146">
        <v>1909</v>
      </c>
      <c r="X221" s="146">
        <v>1970</v>
      </c>
      <c r="Y221" s="146">
        <v>2000</v>
      </c>
      <c r="Z221" s="146">
        <v>2015</v>
      </c>
      <c r="AA221" s="146">
        <v>2009</v>
      </c>
      <c r="AB221" s="146">
        <v>2018</v>
      </c>
      <c r="AC221" s="146">
        <v>2015</v>
      </c>
      <c r="AD221" s="147">
        <v>2047</v>
      </c>
      <c r="AE221" s="146">
        <v>2055</v>
      </c>
      <c r="AF221" s="146">
        <v>2090</v>
      </c>
      <c r="AG221" s="146">
        <v>2114</v>
      </c>
      <c r="AH221" s="146">
        <v>2118</v>
      </c>
      <c r="AI221" s="146">
        <v>2108</v>
      </c>
      <c r="AJ221" s="146">
        <v>2161</v>
      </c>
      <c r="AK221" s="146">
        <v>2170</v>
      </c>
      <c r="AL221" s="146">
        <v>2152</v>
      </c>
      <c r="AM221" s="146">
        <v>2132</v>
      </c>
      <c r="AN221" s="146">
        <v>2131</v>
      </c>
      <c r="AO221" s="146">
        <v>2154</v>
      </c>
      <c r="AP221" s="147">
        <v>2183</v>
      </c>
      <c r="AQ221" s="145">
        <v>2267</v>
      </c>
      <c r="AR221" s="146">
        <v>2321</v>
      </c>
      <c r="AS221" s="146">
        <v>2460</v>
      </c>
      <c r="AT221" s="146">
        <v>2530</v>
      </c>
      <c r="AU221" s="146">
        <v>2638</v>
      </c>
      <c r="AV221" s="146">
        <v>2668</v>
      </c>
      <c r="AW221" s="146">
        <v>2758</v>
      </c>
      <c r="AX221" s="146">
        <v>2766</v>
      </c>
      <c r="AY221" s="146">
        <v>2777</v>
      </c>
      <c r="AZ221" s="146">
        <v>2781</v>
      </c>
      <c r="BA221" s="146">
        <v>2823</v>
      </c>
      <c r="BB221" s="147">
        <v>2853</v>
      </c>
      <c r="BC221" s="145">
        <v>2875</v>
      </c>
      <c r="BD221" s="146">
        <v>2946</v>
      </c>
      <c r="BE221" s="146">
        <v>2934</v>
      </c>
      <c r="BF221" s="146">
        <v>2994</v>
      </c>
      <c r="BG221" s="146">
        <v>3029</v>
      </c>
      <c r="BH221" s="146">
        <v>3107</v>
      </c>
      <c r="BI221" s="146">
        <v>3121</v>
      </c>
      <c r="BJ221" s="146">
        <v>3137</v>
      </c>
      <c r="BK221" s="146">
        <v>3149</v>
      </c>
      <c r="BL221" s="146">
        <v>3174</v>
      </c>
      <c r="BM221" s="146">
        <v>3150</v>
      </c>
      <c r="BN221" s="147">
        <v>3200</v>
      </c>
      <c r="BO221" s="146">
        <v>3184</v>
      </c>
      <c r="BP221" s="146">
        <v>3239</v>
      </c>
      <c r="BQ221" s="146">
        <v>3215</v>
      </c>
      <c r="BR221" s="146">
        <v>3238</v>
      </c>
      <c r="BS221" s="146">
        <v>3227</v>
      </c>
      <c r="BT221" s="146">
        <v>3266</v>
      </c>
      <c r="BU221" s="146">
        <v>3278</v>
      </c>
      <c r="BV221" s="146">
        <v>3226</v>
      </c>
      <c r="BW221" s="146">
        <v>3151</v>
      </c>
      <c r="BX221" s="146">
        <v>3179</v>
      </c>
      <c r="BY221" s="146">
        <v>3172</v>
      </c>
      <c r="BZ221" s="147">
        <v>3151</v>
      </c>
      <c r="CA221" s="146">
        <v>3220</v>
      </c>
      <c r="CB221" s="146">
        <v>3223</v>
      </c>
      <c r="CC221" s="146">
        <v>3284</v>
      </c>
      <c r="CD221" s="146">
        <v>3251</v>
      </c>
      <c r="CE221" s="146">
        <v>3322</v>
      </c>
      <c r="CF221" s="146">
        <v>3331</v>
      </c>
      <c r="CG221" s="146">
        <v>3410</v>
      </c>
      <c r="CH221" s="146">
        <v>3411</v>
      </c>
      <c r="CI221" s="146">
        <v>3399</v>
      </c>
      <c r="CJ221" s="146">
        <v>3403</v>
      </c>
      <c r="CK221" s="146">
        <v>3403</v>
      </c>
      <c r="CL221" s="147">
        <v>3452</v>
      </c>
      <c r="CM221" s="145">
        <v>3487</v>
      </c>
      <c r="CN221" s="146">
        <v>3497</v>
      </c>
      <c r="CO221" s="146">
        <v>3562</v>
      </c>
      <c r="CP221" s="146">
        <v>3510</v>
      </c>
      <c r="CQ221" s="146">
        <v>3579</v>
      </c>
      <c r="CR221" s="146">
        <v>3625</v>
      </c>
      <c r="CS221" s="146">
        <v>3646</v>
      </c>
      <c r="CT221" s="146">
        <v>3613</v>
      </c>
      <c r="CU221" s="147">
        <v>3576</v>
      </c>
    </row>
    <row r="222" spans="2:99" x14ac:dyDescent="0.25">
      <c r="B222" s="143"/>
      <c r="C222" s="144" t="s">
        <v>278</v>
      </c>
      <c r="D222" s="147">
        <v>211</v>
      </c>
      <c r="E222" s="147">
        <v>308</v>
      </c>
      <c r="F222" s="147">
        <v>418</v>
      </c>
      <c r="G222" s="145">
        <v>422</v>
      </c>
      <c r="H222" s="146">
        <v>400</v>
      </c>
      <c r="I222" s="146">
        <v>412</v>
      </c>
      <c r="J222" s="146">
        <v>437</v>
      </c>
      <c r="K222" s="146">
        <v>464</v>
      </c>
      <c r="L222" s="146">
        <v>504</v>
      </c>
      <c r="M222" s="146">
        <v>491</v>
      </c>
      <c r="N222" s="146">
        <v>494</v>
      </c>
      <c r="O222" s="146">
        <v>468</v>
      </c>
      <c r="P222" s="146">
        <v>460</v>
      </c>
      <c r="Q222" s="146">
        <v>455</v>
      </c>
      <c r="R222" s="147">
        <v>474</v>
      </c>
      <c r="S222" s="146">
        <v>477</v>
      </c>
      <c r="T222" s="146">
        <v>464</v>
      </c>
      <c r="U222" s="146">
        <v>468</v>
      </c>
      <c r="V222" s="146">
        <v>480</v>
      </c>
      <c r="W222" s="146">
        <v>485</v>
      </c>
      <c r="X222" s="146">
        <v>500</v>
      </c>
      <c r="Y222" s="146">
        <v>504</v>
      </c>
      <c r="Z222" s="146">
        <v>514</v>
      </c>
      <c r="AA222" s="146">
        <v>510</v>
      </c>
      <c r="AB222" s="146">
        <v>512</v>
      </c>
      <c r="AC222" s="146">
        <v>499</v>
      </c>
      <c r="AD222" s="147">
        <v>497</v>
      </c>
      <c r="AE222" s="146">
        <v>507</v>
      </c>
      <c r="AF222" s="146">
        <v>512</v>
      </c>
      <c r="AG222" s="146">
        <v>504</v>
      </c>
      <c r="AH222" s="146">
        <v>503</v>
      </c>
      <c r="AI222" s="146">
        <v>508</v>
      </c>
      <c r="AJ222" s="146">
        <v>513</v>
      </c>
      <c r="AK222" s="146">
        <v>505</v>
      </c>
      <c r="AL222" s="146">
        <v>484</v>
      </c>
      <c r="AM222" s="146">
        <v>456</v>
      </c>
      <c r="AN222" s="146">
        <v>452</v>
      </c>
      <c r="AO222" s="146">
        <v>470</v>
      </c>
      <c r="AP222" s="147">
        <v>487</v>
      </c>
      <c r="AQ222" s="145">
        <v>498</v>
      </c>
      <c r="AR222" s="146">
        <v>509</v>
      </c>
      <c r="AS222" s="146">
        <v>494</v>
      </c>
      <c r="AT222" s="146">
        <v>538</v>
      </c>
      <c r="AU222" s="146">
        <v>550</v>
      </c>
      <c r="AV222" s="146">
        <v>567</v>
      </c>
      <c r="AW222" s="146">
        <v>579</v>
      </c>
      <c r="AX222" s="146">
        <v>600</v>
      </c>
      <c r="AY222" s="146">
        <v>618</v>
      </c>
      <c r="AZ222" s="146">
        <v>610</v>
      </c>
      <c r="BA222" s="146">
        <v>631</v>
      </c>
      <c r="BB222" s="147">
        <v>624</v>
      </c>
      <c r="BC222" s="145">
        <v>627</v>
      </c>
      <c r="BD222" s="146">
        <v>617</v>
      </c>
      <c r="BE222" s="146">
        <v>601</v>
      </c>
      <c r="BF222" s="146">
        <v>625</v>
      </c>
      <c r="BG222" s="146">
        <v>639</v>
      </c>
      <c r="BH222" s="146">
        <v>664</v>
      </c>
      <c r="BI222" s="146">
        <v>661</v>
      </c>
      <c r="BJ222" s="146">
        <v>663</v>
      </c>
      <c r="BK222" s="146">
        <v>663</v>
      </c>
      <c r="BL222" s="146">
        <v>673</v>
      </c>
      <c r="BM222" s="146">
        <v>675</v>
      </c>
      <c r="BN222" s="147">
        <v>697</v>
      </c>
      <c r="BO222" s="146">
        <v>687</v>
      </c>
      <c r="BP222" s="146">
        <v>702</v>
      </c>
      <c r="BQ222" s="146">
        <v>719</v>
      </c>
      <c r="BR222" s="146">
        <v>726</v>
      </c>
      <c r="BS222" s="146">
        <v>808</v>
      </c>
      <c r="BT222" s="146">
        <v>823</v>
      </c>
      <c r="BU222" s="146">
        <v>822</v>
      </c>
      <c r="BV222" s="146">
        <v>795</v>
      </c>
      <c r="BW222" s="146">
        <v>768</v>
      </c>
      <c r="BX222" s="146">
        <v>765</v>
      </c>
      <c r="BY222" s="146">
        <v>755</v>
      </c>
      <c r="BZ222" s="147">
        <v>764</v>
      </c>
      <c r="CA222" s="146">
        <v>757</v>
      </c>
      <c r="CB222" s="146">
        <v>771</v>
      </c>
      <c r="CC222" s="146">
        <v>760</v>
      </c>
      <c r="CD222" s="146">
        <v>791</v>
      </c>
      <c r="CE222" s="146">
        <v>789</v>
      </c>
      <c r="CF222" s="146">
        <v>784</v>
      </c>
      <c r="CG222" s="146">
        <v>771</v>
      </c>
      <c r="CH222" s="146">
        <v>762</v>
      </c>
      <c r="CI222" s="146">
        <v>759</v>
      </c>
      <c r="CJ222" s="146">
        <v>756</v>
      </c>
      <c r="CK222" s="146">
        <v>751</v>
      </c>
      <c r="CL222" s="147">
        <v>751</v>
      </c>
      <c r="CM222" s="145">
        <v>782</v>
      </c>
      <c r="CN222" s="146">
        <v>782</v>
      </c>
      <c r="CO222" s="146">
        <v>763</v>
      </c>
      <c r="CP222" s="146">
        <v>771</v>
      </c>
      <c r="CQ222" s="146">
        <v>783</v>
      </c>
      <c r="CR222" s="146">
        <v>793</v>
      </c>
      <c r="CS222" s="146">
        <v>792</v>
      </c>
      <c r="CT222" s="146">
        <v>784</v>
      </c>
      <c r="CU222" s="147">
        <v>784</v>
      </c>
    </row>
    <row r="223" spans="2:99" x14ac:dyDescent="0.25">
      <c r="B223" s="143"/>
      <c r="C223" s="144" t="s">
        <v>279</v>
      </c>
      <c r="D223" s="147">
        <v>162</v>
      </c>
      <c r="E223" s="147">
        <v>203</v>
      </c>
      <c r="F223" s="147">
        <v>291</v>
      </c>
      <c r="G223" s="145">
        <v>300</v>
      </c>
      <c r="H223" s="146">
        <v>308</v>
      </c>
      <c r="I223" s="146">
        <v>311</v>
      </c>
      <c r="J223" s="146">
        <v>324</v>
      </c>
      <c r="K223" s="146">
        <v>342</v>
      </c>
      <c r="L223" s="146">
        <v>373</v>
      </c>
      <c r="M223" s="146">
        <v>402</v>
      </c>
      <c r="N223" s="146">
        <v>416</v>
      </c>
      <c r="O223" s="146">
        <v>427</v>
      </c>
      <c r="P223" s="146">
        <v>445</v>
      </c>
      <c r="Q223" s="146">
        <v>444</v>
      </c>
      <c r="R223" s="147">
        <v>458</v>
      </c>
      <c r="S223" s="146">
        <v>445</v>
      </c>
      <c r="T223" s="146">
        <v>470</v>
      </c>
      <c r="U223" s="146">
        <v>489</v>
      </c>
      <c r="V223" s="146">
        <v>495</v>
      </c>
      <c r="W223" s="146">
        <v>500</v>
      </c>
      <c r="X223" s="146">
        <v>515</v>
      </c>
      <c r="Y223" s="146">
        <v>513</v>
      </c>
      <c r="Z223" s="146">
        <v>525</v>
      </c>
      <c r="AA223" s="146">
        <v>529</v>
      </c>
      <c r="AB223" s="146">
        <v>541</v>
      </c>
      <c r="AC223" s="146">
        <v>519</v>
      </c>
      <c r="AD223" s="147">
        <v>522</v>
      </c>
      <c r="AE223" s="146">
        <v>516</v>
      </c>
      <c r="AF223" s="146">
        <v>524</v>
      </c>
      <c r="AG223" s="146">
        <v>511</v>
      </c>
      <c r="AH223" s="146">
        <v>515</v>
      </c>
      <c r="AI223" s="146">
        <v>499</v>
      </c>
      <c r="AJ223" s="146">
        <v>496</v>
      </c>
      <c r="AK223" s="146">
        <v>493</v>
      </c>
      <c r="AL223" s="146">
        <v>476</v>
      </c>
      <c r="AM223" s="146">
        <v>460</v>
      </c>
      <c r="AN223" s="146">
        <v>455</v>
      </c>
      <c r="AO223" s="146">
        <v>468</v>
      </c>
      <c r="AP223" s="147">
        <v>486</v>
      </c>
      <c r="AQ223" s="145">
        <v>495</v>
      </c>
      <c r="AR223" s="146">
        <v>499</v>
      </c>
      <c r="AS223" s="146">
        <v>655</v>
      </c>
      <c r="AT223" s="146">
        <v>658</v>
      </c>
      <c r="AU223" s="146">
        <v>683</v>
      </c>
      <c r="AV223" s="146">
        <v>706</v>
      </c>
      <c r="AW223" s="146">
        <v>832</v>
      </c>
      <c r="AX223" s="146">
        <v>895</v>
      </c>
      <c r="AY223" s="146">
        <v>893</v>
      </c>
      <c r="AZ223" s="146">
        <v>859</v>
      </c>
      <c r="BA223" s="146">
        <v>854</v>
      </c>
      <c r="BB223" s="147">
        <v>855</v>
      </c>
      <c r="BC223" s="145">
        <v>841</v>
      </c>
      <c r="BD223" s="146">
        <v>851</v>
      </c>
      <c r="BE223" s="146">
        <v>846</v>
      </c>
      <c r="BF223" s="146">
        <v>884</v>
      </c>
      <c r="BG223" s="146">
        <v>913</v>
      </c>
      <c r="BH223" s="146">
        <v>937</v>
      </c>
      <c r="BI223" s="146">
        <v>942</v>
      </c>
      <c r="BJ223" s="146">
        <v>927</v>
      </c>
      <c r="BK223" s="146">
        <v>920</v>
      </c>
      <c r="BL223" s="146">
        <v>926</v>
      </c>
      <c r="BM223" s="146">
        <v>946</v>
      </c>
      <c r="BN223" s="147">
        <v>1081</v>
      </c>
      <c r="BO223" s="146">
        <v>1106</v>
      </c>
      <c r="BP223" s="146">
        <v>1098</v>
      </c>
      <c r="BQ223" s="146">
        <v>1096</v>
      </c>
      <c r="BR223" s="146">
        <v>1111</v>
      </c>
      <c r="BS223" s="146">
        <v>1079</v>
      </c>
      <c r="BT223" s="146">
        <v>1098</v>
      </c>
      <c r="BU223" s="146">
        <v>1090</v>
      </c>
      <c r="BV223" s="146">
        <v>1068</v>
      </c>
      <c r="BW223" s="146">
        <v>1055</v>
      </c>
      <c r="BX223" s="146">
        <v>1045</v>
      </c>
      <c r="BY223" s="146">
        <v>1041</v>
      </c>
      <c r="BZ223" s="147">
        <v>1051</v>
      </c>
      <c r="CA223" s="146">
        <v>1041</v>
      </c>
      <c r="CB223" s="146">
        <v>1061</v>
      </c>
      <c r="CC223" s="146">
        <v>1080</v>
      </c>
      <c r="CD223" s="146">
        <v>1096</v>
      </c>
      <c r="CE223" s="146">
        <v>1095</v>
      </c>
      <c r="CF223" s="146">
        <v>1110</v>
      </c>
      <c r="CG223" s="146">
        <v>1102</v>
      </c>
      <c r="CH223" s="146">
        <v>1106</v>
      </c>
      <c r="CI223" s="146">
        <v>1123</v>
      </c>
      <c r="CJ223" s="146">
        <v>1133</v>
      </c>
      <c r="CK223" s="146">
        <v>1135</v>
      </c>
      <c r="CL223" s="147">
        <v>1144</v>
      </c>
      <c r="CM223" s="145">
        <v>1170</v>
      </c>
      <c r="CN223" s="146">
        <v>1188</v>
      </c>
      <c r="CO223" s="146">
        <v>1173</v>
      </c>
      <c r="CP223" s="146">
        <v>1178</v>
      </c>
      <c r="CQ223" s="146">
        <v>1199</v>
      </c>
      <c r="CR223" s="146">
        <v>1236</v>
      </c>
      <c r="CS223" s="146">
        <v>1233</v>
      </c>
      <c r="CT223" s="146">
        <v>1214</v>
      </c>
      <c r="CU223" s="147">
        <v>1224</v>
      </c>
    </row>
    <row r="224" spans="2:99" x14ac:dyDescent="0.25">
      <c r="B224" s="143"/>
      <c r="C224" s="144" t="s">
        <v>280</v>
      </c>
      <c r="D224" s="147">
        <v>208</v>
      </c>
      <c r="E224" s="147">
        <v>347</v>
      </c>
      <c r="F224" s="147">
        <v>609</v>
      </c>
      <c r="G224" s="145">
        <v>653</v>
      </c>
      <c r="H224" s="146">
        <v>642</v>
      </c>
      <c r="I224" s="146">
        <v>633</v>
      </c>
      <c r="J224" s="146">
        <v>658</v>
      </c>
      <c r="K224" s="146">
        <v>700</v>
      </c>
      <c r="L224" s="146">
        <v>742</v>
      </c>
      <c r="M224" s="146">
        <v>758</v>
      </c>
      <c r="N224" s="146">
        <v>775</v>
      </c>
      <c r="O224" s="146">
        <v>768</v>
      </c>
      <c r="P224" s="146">
        <v>779</v>
      </c>
      <c r="Q224" s="146">
        <v>796</v>
      </c>
      <c r="R224" s="147">
        <v>834</v>
      </c>
      <c r="S224" s="146">
        <v>824</v>
      </c>
      <c r="T224" s="146">
        <v>830</v>
      </c>
      <c r="U224" s="146">
        <v>847</v>
      </c>
      <c r="V224" s="146">
        <v>875</v>
      </c>
      <c r="W224" s="146">
        <v>886</v>
      </c>
      <c r="X224" s="146">
        <v>912</v>
      </c>
      <c r="Y224" s="146">
        <v>914</v>
      </c>
      <c r="Z224" s="146">
        <v>918</v>
      </c>
      <c r="AA224" s="146">
        <v>907</v>
      </c>
      <c r="AB224" s="146">
        <v>948</v>
      </c>
      <c r="AC224" s="146">
        <v>897</v>
      </c>
      <c r="AD224" s="147">
        <v>886</v>
      </c>
      <c r="AE224" s="146">
        <v>869</v>
      </c>
      <c r="AF224" s="146">
        <v>871</v>
      </c>
      <c r="AG224" s="146">
        <v>881</v>
      </c>
      <c r="AH224" s="146">
        <v>873</v>
      </c>
      <c r="AI224" s="146">
        <v>850</v>
      </c>
      <c r="AJ224" s="146">
        <v>845</v>
      </c>
      <c r="AK224" s="146">
        <v>821</v>
      </c>
      <c r="AL224" s="146">
        <v>800</v>
      </c>
      <c r="AM224" s="146">
        <v>783</v>
      </c>
      <c r="AN224" s="146">
        <v>785</v>
      </c>
      <c r="AO224" s="146">
        <v>805</v>
      </c>
      <c r="AP224" s="147">
        <v>823</v>
      </c>
      <c r="AQ224" s="145">
        <v>859</v>
      </c>
      <c r="AR224" s="146">
        <v>877</v>
      </c>
      <c r="AS224" s="146">
        <v>1458</v>
      </c>
      <c r="AT224" s="146">
        <v>1475</v>
      </c>
      <c r="AU224" s="146">
        <v>1482</v>
      </c>
      <c r="AV224" s="146">
        <v>1573</v>
      </c>
      <c r="AW224" s="146">
        <v>1686</v>
      </c>
      <c r="AX224" s="146">
        <v>1703</v>
      </c>
      <c r="AY224" s="146">
        <v>1733</v>
      </c>
      <c r="AZ224" s="146">
        <v>1762</v>
      </c>
      <c r="BA224" s="146">
        <v>1763</v>
      </c>
      <c r="BB224" s="147">
        <v>1741</v>
      </c>
      <c r="BC224" s="145">
        <v>1756</v>
      </c>
      <c r="BD224" s="146">
        <v>1730</v>
      </c>
      <c r="BE224" s="146">
        <v>1761</v>
      </c>
      <c r="BF224" s="146">
        <v>1783</v>
      </c>
      <c r="BG224" s="146">
        <v>1823</v>
      </c>
      <c r="BH224" s="146">
        <v>1875</v>
      </c>
      <c r="BI224" s="146">
        <v>1893</v>
      </c>
      <c r="BJ224" s="146">
        <v>1921</v>
      </c>
      <c r="BK224" s="146">
        <v>1915</v>
      </c>
      <c r="BL224" s="146">
        <v>1884</v>
      </c>
      <c r="BM224" s="146">
        <v>1889</v>
      </c>
      <c r="BN224" s="147">
        <v>2085</v>
      </c>
      <c r="BO224" s="146">
        <v>1948</v>
      </c>
      <c r="BP224" s="146">
        <v>1970</v>
      </c>
      <c r="BQ224" s="146">
        <v>1945</v>
      </c>
      <c r="BR224" s="146">
        <v>1975</v>
      </c>
      <c r="BS224" s="146">
        <v>2016</v>
      </c>
      <c r="BT224" s="146">
        <v>2041</v>
      </c>
      <c r="BU224" s="146">
        <v>2082</v>
      </c>
      <c r="BV224" s="146">
        <v>2119</v>
      </c>
      <c r="BW224" s="146">
        <v>2126</v>
      </c>
      <c r="BX224" s="146">
        <v>2116</v>
      </c>
      <c r="BY224" s="146">
        <v>2146</v>
      </c>
      <c r="BZ224" s="147">
        <v>2158</v>
      </c>
      <c r="CA224" s="146">
        <v>2103</v>
      </c>
      <c r="CB224" s="146">
        <v>2151</v>
      </c>
      <c r="CC224" s="146">
        <v>2170</v>
      </c>
      <c r="CD224" s="146">
        <v>2251</v>
      </c>
      <c r="CE224" s="146">
        <v>2275</v>
      </c>
      <c r="CF224" s="146">
        <v>2287</v>
      </c>
      <c r="CG224" s="146">
        <v>2319</v>
      </c>
      <c r="CH224" s="146">
        <v>2363</v>
      </c>
      <c r="CI224" s="146">
        <v>2408</v>
      </c>
      <c r="CJ224" s="146">
        <v>2429</v>
      </c>
      <c r="CK224" s="146">
        <v>2426</v>
      </c>
      <c r="CL224" s="147">
        <v>2458</v>
      </c>
      <c r="CM224" s="145">
        <v>2899</v>
      </c>
      <c r="CN224" s="146">
        <v>2891</v>
      </c>
      <c r="CO224" s="146">
        <v>2863</v>
      </c>
      <c r="CP224" s="146">
        <v>2878</v>
      </c>
      <c r="CQ224" s="146">
        <v>2919</v>
      </c>
      <c r="CR224" s="146">
        <v>3040</v>
      </c>
      <c r="CS224" s="146">
        <v>3040</v>
      </c>
      <c r="CT224" s="146">
        <v>3016</v>
      </c>
      <c r="CU224" s="147">
        <v>3043</v>
      </c>
    </row>
    <row r="225" spans="2:99" x14ac:dyDescent="0.25">
      <c r="B225" s="143"/>
      <c r="C225" s="144" t="s">
        <v>281</v>
      </c>
      <c r="D225" s="147">
        <v>85</v>
      </c>
      <c r="E225" s="147">
        <v>193</v>
      </c>
      <c r="F225" s="147">
        <v>245</v>
      </c>
      <c r="G225" s="145">
        <v>250</v>
      </c>
      <c r="H225" s="146">
        <v>244</v>
      </c>
      <c r="I225" s="146">
        <v>253</v>
      </c>
      <c r="J225" s="146">
        <v>281</v>
      </c>
      <c r="K225" s="146">
        <v>298</v>
      </c>
      <c r="L225" s="146">
        <v>332</v>
      </c>
      <c r="M225" s="146">
        <v>339</v>
      </c>
      <c r="N225" s="146">
        <v>347</v>
      </c>
      <c r="O225" s="146">
        <v>341</v>
      </c>
      <c r="P225" s="146">
        <v>339</v>
      </c>
      <c r="Q225" s="146">
        <v>334</v>
      </c>
      <c r="R225" s="147">
        <v>373</v>
      </c>
      <c r="S225" s="146">
        <v>378</v>
      </c>
      <c r="T225" s="146">
        <v>365</v>
      </c>
      <c r="U225" s="146">
        <v>360</v>
      </c>
      <c r="V225" s="146">
        <v>366</v>
      </c>
      <c r="W225" s="146">
        <v>372</v>
      </c>
      <c r="X225" s="146">
        <v>377</v>
      </c>
      <c r="Y225" s="146">
        <v>376</v>
      </c>
      <c r="Z225" s="146">
        <v>378</v>
      </c>
      <c r="AA225" s="146">
        <v>373</v>
      </c>
      <c r="AB225" s="146">
        <v>366</v>
      </c>
      <c r="AC225" s="146">
        <v>363</v>
      </c>
      <c r="AD225" s="147">
        <v>356</v>
      </c>
      <c r="AE225" s="146">
        <v>346</v>
      </c>
      <c r="AF225" s="146">
        <v>353</v>
      </c>
      <c r="AG225" s="146">
        <v>346</v>
      </c>
      <c r="AH225" s="146">
        <v>349</v>
      </c>
      <c r="AI225" s="146">
        <v>337</v>
      </c>
      <c r="AJ225" s="146">
        <v>332</v>
      </c>
      <c r="AK225" s="146">
        <v>318</v>
      </c>
      <c r="AL225" s="146">
        <v>305</v>
      </c>
      <c r="AM225" s="146">
        <v>299</v>
      </c>
      <c r="AN225" s="146">
        <v>297</v>
      </c>
      <c r="AO225" s="146">
        <v>301</v>
      </c>
      <c r="AP225" s="147">
        <v>318</v>
      </c>
      <c r="AQ225" s="145">
        <v>327</v>
      </c>
      <c r="AR225" s="146">
        <v>326</v>
      </c>
      <c r="AS225" s="146">
        <v>531</v>
      </c>
      <c r="AT225" s="146">
        <v>548</v>
      </c>
      <c r="AU225" s="146">
        <v>567</v>
      </c>
      <c r="AV225" s="146">
        <v>569</v>
      </c>
      <c r="AW225" s="146">
        <v>619</v>
      </c>
      <c r="AX225" s="146">
        <v>644</v>
      </c>
      <c r="AY225" s="146">
        <v>684</v>
      </c>
      <c r="AZ225" s="146">
        <v>761</v>
      </c>
      <c r="BA225" s="146">
        <v>769</v>
      </c>
      <c r="BB225" s="147">
        <v>779</v>
      </c>
      <c r="BC225" s="145">
        <v>838</v>
      </c>
      <c r="BD225" s="146">
        <v>834</v>
      </c>
      <c r="BE225" s="146">
        <v>837</v>
      </c>
      <c r="BF225" s="146">
        <v>869</v>
      </c>
      <c r="BG225" s="146">
        <v>902</v>
      </c>
      <c r="BH225" s="146">
        <v>916</v>
      </c>
      <c r="BI225" s="146">
        <v>870</v>
      </c>
      <c r="BJ225" s="146">
        <v>848</v>
      </c>
      <c r="BK225" s="146">
        <v>840</v>
      </c>
      <c r="BL225" s="146">
        <v>823</v>
      </c>
      <c r="BM225" s="146">
        <v>837</v>
      </c>
      <c r="BN225" s="147">
        <v>930</v>
      </c>
      <c r="BO225" s="146">
        <v>817</v>
      </c>
      <c r="BP225" s="146">
        <v>835</v>
      </c>
      <c r="BQ225" s="146">
        <v>897</v>
      </c>
      <c r="BR225" s="146">
        <v>904</v>
      </c>
      <c r="BS225" s="146">
        <v>905</v>
      </c>
      <c r="BT225" s="146">
        <v>886</v>
      </c>
      <c r="BU225" s="146">
        <v>897</v>
      </c>
      <c r="BV225" s="146">
        <v>938</v>
      </c>
      <c r="BW225" s="146">
        <v>969</v>
      </c>
      <c r="BX225" s="146">
        <v>935</v>
      </c>
      <c r="BY225" s="146">
        <v>978</v>
      </c>
      <c r="BZ225" s="147">
        <v>956</v>
      </c>
      <c r="CA225" s="146">
        <v>932</v>
      </c>
      <c r="CB225" s="146">
        <v>926</v>
      </c>
      <c r="CC225" s="146">
        <v>952</v>
      </c>
      <c r="CD225" s="146">
        <v>931</v>
      </c>
      <c r="CE225" s="146">
        <v>955</v>
      </c>
      <c r="CF225" s="146">
        <v>952</v>
      </c>
      <c r="CG225" s="146">
        <v>962</v>
      </c>
      <c r="CH225" s="146">
        <v>955</v>
      </c>
      <c r="CI225" s="146">
        <v>963</v>
      </c>
      <c r="CJ225" s="146">
        <v>966</v>
      </c>
      <c r="CK225" s="146">
        <v>956</v>
      </c>
      <c r="CL225" s="147">
        <v>952</v>
      </c>
      <c r="CM225" s="145">
        <v>1002</v>
      </c>
      <c r="CN225" s="146">
        <v>1065</v>
      </c>
      <c r="CO225" s="146">
        <v>1048</v>
      </c>
      <c r="CP225" s="146">
        <v>1073</v>
      </c>
      <c r="CQ225" s="146">
        <v>1073</v>
      </c>
      <c r="CR225" s="146">
        <v>1122</v>
      </c>
      <c r="CS225" s="146">
        <v>1101</v>
      </c>
      <c r="CT225" s="146">
        <v>1115</v>
      </c>
      <c r="CU225" s="147">
        <v>1113</v>
      </c>
    </row>
    <row r="226" spans="2:99" x14ac:dyDescent="0.25">
      <c r="B226" s="143"/>
      <c r="C226" s="144" t="s">
        <v>282</v>
      </c>
      <c r="D226" s="147">
        <v>209</v>
      </c>
      <c r="E226" s="147">
        <v>281</v>
      </c>
      <c r="F226" s="147">
        <v>436</v>
      </c>
      <c r="G226" s="145">
        <v>455</v>
      </c>
      <c r="H226" s="146">
        <v>463</v>
      </c>
      <c r="I226" s="146">
        <v>459</v>
      </c>
      <c r="J226" s="146">
        <v>470</v>
      </c>
      <c r="K226" s="146">
        <v>507</v>
      </c>
      <c r="L226" s="146">
        <v>525</v>
      </c>
      <c r="M226" s="146">
        <v>533</v>
      </c>
      <c r="N226" s="146">
        <v>553</v>
      </c>
      <c r="O226" s="146">
        <v>572</v>
      </c>
      <c r="P226" s="146">
        <v>589</v>
      </c>
      <c r="Q226" s="146">
        <v>589</v>
      </c>
      <c r="R226" s="147">
        <v>647</v>
      </c>
      <c r="S226" s="146">
        <v>643</v>
      </c>
      <c r="T226" s="146">
        <v>651</v>
      </c>
      <c r="U226" s="146">
        <v>662</v>
      </c>
      <c r="V226" s="146">
        <v>683</v>
      </c>
      <c r="W226" s="146">
        <v>692</v>
      </c>
      <c r="X226" s="146">
        <v>689</v>
      </c>
      <c r="Y226" s="146">
        <v>687</v>
      </c>
      <c r="Z226" s="146">
        <v>689</v>
      </c>
      <c r="AA226" s="146">
        <v>699</v>
      </c>
      <c r="AB226" s="146">
        <v>710</v>
      </c>
      <c r="AC226" s="146">
        <v>690</v>
      </c>
      <c r="AD226" s="147">
        <v>695</v>
      </c>
      <c r="AE226" s="146">
        <v>706</v>
      </c>
      <c r="AF226" s="146">
        <v>704</v>
      </c>
      <c r="AG226" s="146">
        <v>715</v>
      </c>
      <c r="AH226" s="146">
        <v>701</v>
      </c>
      <c r="AI226" s="146">
        <v>692</v>
      </c>
      <c r="AJ226" s="146">
        <v>690</v>
      </c>
      <c r="AK226" s="146">
        <v>682</v>
      </c>
      <c r="AL226" s="146">
        <v>679</v>
      </c>
      <c r="AM226" s="146">
        <v>662</v>
      </c>
      <c r="AN226" s="146">
        <v>666</v>
      </c>
      <c r="AO226" s="146">
        <v>690</v>
      </c>
      <c r="AP226" s="147">
        <v>715</v>
      </c>
      <c r="AQ226" s="145">
        <v>741</v>
      </c>
      <c r="AR226" s="146">
        <v>764</v>
      </c>
      <c r="AS226" s="146">
        <v>1078</v>
      </c>
      <c r="AT226" s="146">
        <v>1147</v>
      </c>
      <c r="AU226" s="146">
        <v>1176</v>
      </c>
      <c r="AV226" s="146">
        <v>1234</v>
      </c>
      <c r="AW226" s="146">
        <v>1367</v>
      </c>
      <c r="AX226" s="146">
        <v>1376</v>
      </c>
      <c r="AY226" s="146">
        <v>1399</v>
      </c>
      <c r="AZ226" s="146">
        <v>1390</v>
      </c>
      <c r="BA226" s="146">
        <v>1411</v>
      </c>
      <c r="BB226" s="147">
        <v>1445</v>
      </c>
      <c r="BC226" s="145">
        <v>1469</v>
      </c>
      <c r="BD226" s="146">
        <v>1463</v>
      </c>
      <c r="BE226" s="146">
        <v>1498</v>
      </c>
      <c r="BF226" s="146">
        <v>1523</v>
      </c>
      <c r="BG226" s="146">
        <v>1555</v>
      </c>
      <c r="BH226" s="146">
        <v>1645</v>
      </c>
      <c r="BI226" s="146">
        <v>1645</v>
      </c>
      <c r="BJ226" s="146">
        <v>1606</v>
      </c>
      <c r="BK226" s="146">
        <v>1609</v>
      </c>
      <c r="BL226" s="146">
        <v>1566</v>
      </c>
      <c r="BM226" s="146">
        <v>1564</v>
      </c>
      <c r="BN226" s="147">
        <v>1665</v>
      </c>
      <c r="BO226" s="146">
        <v>1576</v>
      </c>
      <c r="BP226" s="146">
        <v>1588</v>
      </c>
      <c r="BQ226" s="146">
        <v>1618</v>
      </c>
      <c r="BR226" s="146">
        <v>1619</v>
      </c>
      <c r="BS226" s="146">
        <v>1616</v>
      </c>
      <c r="BT226" s="146">
        <v>1613</v>
      </c>
      <c r="BU226" s="146">
        <v>1628</v>
      </c>
      <c r="BV226" s="146">
        <v>1689</v>
      </c>
      <c r="BW226" s="146">
        <v>1676</v>
      </c>
      <c r="BX226" s="146">
        <v>1671</v>
      </c>
      <c r="BY226" s="146">
        <v>1696</v>
      </c>
      <c r="BZ226" s="147">
        <v>1708</v>
      </c>
      <c r="CA226" s="146">
        <v>1668</v>
      </c>
      <c r="CB226" s="146">
        <v>1693</v>
      </c>
      <c r="CC226" s="146">
        <v>1675</v>
      </c>
      <c r="CD226" s="146">
        <v>1683</v>
      </c>
      <c r="CE226" s="146">
        <v>1693</v>
      </c>
      <c r="CF226" s="146">
        <v>1688</v>
      </c>
      <c r="CG226" s="146">
        <v>1686</v>
      </c>
      <c r="CH226" s="146">
        <v>1665</v>
      </c>
      <c r="CI226" s="146">
        <v>1653</v>
      </c>
      <c r="CJ226" s="146">
        <v>1641</v>
      </c>
      <c r="CK226" s="146">
        <v>1633</v>
      </c>
      <c r="CL226" s="147">
        <v>1674</v>
      </c>
      <c r="CM226" s="145">
        <v>1911</v>
      </c>
      <c r="CN226" s="146">
        <v>1929</v>
      </c>
      <c r="CO226" s="146">
        <v>1906</v>
      </c>
      <c r="CP226" s="146">
        <v>1913</v>
      </c>
      <c r="CQ226" s="146">
        <v>1952</v>
      </c>
      <c r="CR226" s="146">
        <v>1991</v>
      </c>
      <c r="CS226" s="146">
        <v>2008</v>
      </c>
      <c r="CT226" s="146">
        <v>2038</v>
      </c>
      <c r="CU226" s="147">
        <v>2057</v>
      </c>
    </row>
    <row r="227" spans="2:99" x14ac:dyDescent="0.25">
      <c r="B227" s="143"/>
      <c r="C227" s="144" t="s">
        <v>283</v>
      </c>
      <c r="D227" s="147">
        <v>302</v>
      </c>
      <c r="E227" s="147">
        <v>465</v>
      </c>
      <c r="F227" s="147">
        <v>605</v>
      </c>
      <c r="G227" s="145">
        <v>626</v>
      </c>
      <c r="H227" s="146">
        <v>638</v>
      </c>
      <c r="I227" s="146">
        <v>660</v>
      </c>
      <c r="J227" s="146">
        <v>704</v>
      </c>
      <c r="K227" s="146">
        <v>808</v>
      </c>
      <c r="L227" s="146">
        <v>900</v>
      </c>
      <c r="M227" s="146">
        <v>938</v>
      </c>
      <c r="N227" s="146">
        <v>967</v>
      </c>
      <c r="O227" s="146">
        <v>959</v>
      </c>
      <c r="P227" s="146">
        <v>958</v>
      </c>
      <c r="Q227" s="146">
        <v>982</v>
      </c>
      <c r="R227" s="147">
        <v>1051</v>
      </c>
      <c r="S227" s="146">
        <v>1024</v>
      </c>
      <c r="T227" s="146">
        <v>1026</v>
      </c>
      <c r="U227" s="146">
        <v>1051</v>
      </c>
      <c r="V227" s="146">
        <v>1069</v>
      </c>
      <c r="W227" s="146">
        <v>1076</v>
      </c>
      <c r="X227" s="146">
        <v>1103</v>
      </c>
      <c r="Y227" s="146">
        <v>1115</v>
      </c>
      <c r="Z227" s="146">
        <v>1138</v>
      </c>
      <c r="AA227" s="146">
        <v>1135</v>
      </c>
      <c r="AB227" s="146">
        <v>1180</v>
      </c>
      <c r="AC227" s="146">
        <v>1146</v>
      </c>
      <c r="AD227" s="147">
        <v>1157</v>
      </c>
      <c r="AE227" s="146">
        <v>1129</v>
      </c>
      <c r="AF227" s="146">
        <v>1129</v>
      </c>
      <c r="AG227" s="146">
        <v>1142</v>
      </c>
      <c r="AH227" s="146">
        <v>1186</v>
      </c>
      <c r="AI227" s="146">
        <v>1169</v>
      </c>
      <c r="AJ227" s="146">
        <v>1170</v>
      </c>
      <c r="AK227" s="146">
        <v>1162</v>
      </c>
      <c r="AL227" s="146">
        <v>1141</v>
      </c>
      <c r="AM227" s="146">
        <v>1124</v>
      </c>
      <c r="AN227" s="146">
        <v>1127</v>
      </c>
      <c r="AO227" s="146">
        <v>1156</v>
      </c>
      <c r="AP227" s="147">
        <v>1206</v>
      </c>
      <c r="AQ227" s="145">
        <v>1224</v>
      </c>
      <c r="AR227" s="146">
        <v>1245</v>
      </c>
      <c r="AS227" s="146">
        <v>1629</v>
      </c>
      <c r="AT227" s="146">
        <v>1717</v>
      </c>
      <c r="AU227" s="146">
        <v>1744</v>
      </c>
      <c r="AV227" s="146">
        <v>1793</v>
      </c>
      <c r="AW227" s="146">
        <v>1821</v>
      </c>
      <c r="AX227" s="146">
        <v>1763</v>
      </c>
      <c r="AY227" s="146">
        <v>1765</v>
      </c>
      <c r="AZ227" s="146">
        <v>1774</v>
      </c>
      <c r="BA227" s="146">
        <v>1798</v>
      </c>
      <c r="BB227" s="147">
        <v>1807</v>
      </c>
      <c r="BC227" s="145">
        <v>1864</v>
      </c>
      <c r="BD227" s="146">
        <v>1893</v>
      </c>
      <c r="BE227" s="146">
        <v>1858</v>
      </c>
      <c r="BF227" s="146">
        <v>1914</v>
      </c>
      <c r="BG227" s="146">
        <v>2030</v>
      </c>
      <c r="BH227" s="146">
        <v>2120</v>
      </c>
      <c r="BI227" s="146">
        <v>2134</v>
      </c>
      <c r="BJ227" s="146">
        <v>2124</v>
      </c>
      <c r="BK227" s="146">
        <v>2096</v>
      </c>
      <c r="BL227" s="146">
        <v>2072</v>
      </c>
      <c r="BM227" s="146">
        <v>2051</v>
      </c>
      <c r="BN227" s="147">
        <v>1994</v>
      </c>
      <c r="BO227" s="146">
        <v>3304</v>
      </c>
      <c r="BP227" s="146">
        <v>3341</v>
      </c>
      <c r="BQ227" s="146">
        <v>3317</v>
      </c>
      <c r="BR227" s="146">
        <v>3357</v>
      </c>
      <c r="BS227" s="146">
        <v>3359</v>
      </c>
      <c r="BT227" s="146">
        <v>3361</v>
      </c>
      <c r="BU227" s="146">
        <v>3326</v>
      </c>
      <c r="BV227" s="146">
        <v>3329</v>
      </c>
      <c r="BW227" s="146">
        <v>3309</v>
      </c>
      <c r="BX227" s="146">
        <v>3347</v>
      </c>
      <c r="BY227" s="146">
        <v>3330</v>
      </c>
      <c r="BZ227" s="147">
        <v>3312</v>
      </c>
      <c r="CA227" s="146">
        <v>3337</v>
      </c>
      <c r="CB227" s="146">
        <v>3380</v>
      </c>
      <c r="CC227" s="146">
        <v>3381</v>
      </c>
      <c r="CD227" s="146">
        <v>3367</v>
      </c>
      <c r="CE227" s="146">
        <v>3371</v>
      </c>
      <c r="CF227" s="146">
        <v>3424</v>
      </c>
      <c r="CG227" s="146">
        <v>3436</v>
      </c>
      <c r="CH227" s="146">
        <v>3459</v>
      </c>
      <c r="CI227" s="146">
        <v>3492</v>
      </c>
      <c r="CJ227" s="146">
        <v>3563</v>
      </c>
      <c r="CK227" s="146">
        <v>3593</v>
      </c>
      <c r="CL227" s="147">
        <v>3605</v>
      </c>
      <c r="CM227" s="145">
        <v>3667</v>
      </c>
      <c r="CN227" s="146">
        <v>3752</v>
      </c>
      <c r="CO227" s="146">
        <v>3787</v>
      </c>
      <c r="CP227" s="146">
        <v>3832</v>
      </c>
      <c r="CQ227" s="146">
        <v>3864</v>
      </c>
      <c r="CR227" s="146">
        <v>3944</v>
      </c>
      <c r="CS227" s="146">
        <v>3904</v>
      </c>
      <c r="CT227" s="146">
        <v>3888</v>
      </c>
      <c r="CU227" s="147">
        <v>3879</v>
      </c>
    </row>
    <row r="228" spans="2:99" x14ac:dyDescent="0.25">
      <c r="B228" s="143"/>
      <c r="C228" s="144" t="s">
        <v>284</v>
      </c>
      <c r="D228" s="147">
        <v>336</v>
      </c>
      <c r="E228" s="147">
        <v>567</v>
      </c>
      <c r="F228" s="147">
        <v>700</v>
      </c>
      <c r="G228" s="145">
        <v>694</v>
      </c>
      <c r="H228" s="146">
        <v>694</v>
      </c>
      <c r="I228" s="146">
        <v>722</v>
      </c>
      <c r="J228" s="146">
        <v>730</v>
      </c>
      <c r="K228" s="146">
        <v>797</v>
      </c>
      <c r="L228" s="146">
        <v>853</v>
      </c>
      <c r="M228" s="146">
        <v>859</v>
      </c>
      <c r="N228" s="146">
        <v>885</v>
      </c>
      <c r="O228" s="146">
        <v>881</v>
      </c>
      <c r="P228" s="146">
        <v>913</v>
      </c>
      <c r="Q228" s="146">
        <v>936</v>
      </c>
      <c r="R228" s="147">
        <v>982</v>
      </c>
      <c r="S228" s="146">
        <v>946</v>
      </c>
      <c r="T228" s="146">
        <v>967</v>
      </c>
      <c r="U228" s="146">
        <v>977</v>
      </c>
      <c r="V228" s="146">
        <v>995</v>
      </c>
      <c r="W228" s="146">
        <v>1000</v>
      </c>
      <c r="X228" s="146">
        <v>999</v>
      </c>
      <c r="Y228" s="146">
        <v>1005</v>
      </c>
      <c r="Z228" s="146">
        <v>1021</v>
      </c>
      <c r="AA228" s="146">
        <v>1030</v>
      </c>
      <c r="AB228" s="146">
        <v>1106</v>
      </c>
      <c r="AC228" s="146">
        <v>1028</v>
      </c>
      <c r="AD228" s="147">
        <v>1041</v>
      </c>
      <c r="AE228" s="146">
        <v>1058</v>
      </c>
      <c r="AF228" s="146">
        <v>1059</v>
      </c>
      <c r="AG228" s="146">
        <v>1076</v>
      </c>
      <c r="AH228" s="146">
        <v>1080</v>
      </c>
      <c r="AI228" s="146">
        <v>1062</v>
      </c>
      <c r="AJ228" s="146">
        <v>1046</v>
      </c>
      <c r="AK228" s="146">
        <v>1020</v>
      </c>
      <c r="AL228" s="146">
        <v>990</v>
      </c>
      <c r="AM228" s="146">
        <v>969</v>
      </c>
      <c r="AN228" s="146">
        <v>971</v>
      </c>
      <c r="AO228" s="146">
        <v>987</v>
      </c>
      <c r="AP228" s="147">
        <v>1011</v>
      </c>
      <c r="AQ228" s="145">
        <v>1032</v>
      </c>
      <c r="AR228" s="146">
        <v>1044</v>
      </c>
      <c r="AS228" s="146">
        <v>1373</v>
      </c>
      <c r="AT228" s="146">
        <v>1393</v>
      </c>
      <c r="AU228" s="146">
        <v>1420</v>
      </c>
      <c r="AV228" s="146">
        <v>1431</v>
      </c>
      <c r="AW228" s="146">
        <v>1514</v>
      </c>
      <c r="AX228" s="146">
        <v>1514</v>
      </c>
      <c r="AY228" s="146">
        <v>1553</v>
      </c>
      <c r="AZ228" s="146">
        <v>1590</v>
      </c>
      <c r="BA228" s="146">
        <v>1579</v>
      </c>
      <c r="BB228" s="147">
        <v>1631</v>
      </c>
      <c r="BC228" s="145">
        <v>1685</v>
      </c>
      <c r="BD228" s="146">
        <v>1717</v>
      </c>
      <c r="BE228" s="146">
        <v>1705</v>
      </c>
      <c r="BF228" s="146">
        <v>1744</v>
      </c>
      <c r="BG228" s="146">
        <v>1832</v>
      </c>
      <c r="BH228" s="146">
        <v>1927</v>
      </c>
      <c r="BI228" s="146">
        <v>1917</v>
      </c>
      <c r="BJ228" s="146">
        <v>1941</v>
      </c>
      <c r="BK228" s="146">
        <v>1937</v>
      </c>
      <c r="BL228" s="146">
        <v>1970</v>
      </c>
      <c r="BM228" s="146">
        <v>1935</v>
      </c>
      <c r="BN228" s="147">
        <v>2274</v>
      </c>
      <c r="BO228" s="146">
        <v>2053</v>
      </c>
      <c r="BP228" s="146">
        <v>2053</v>
      </c>
      <c r="BQ228" s="146">
        <v>2039</v>
      </c>
      <c r="BR228" s="146">
        <v>2059</v>
      </c>
      <c r="BS228" s="146">
        <v>2063</v>
      </c>
      <c r="BT228" s="146">
        <v>2068</v>
      </c>
      <c r="BU228" s="146">
        <v>2102</v>
      </c>
      <c r="BV228" s="146">
        <v>2131</v>
      </c>
      <c r="BW228" s="146">
        <v>2095</v>
      </c>
      <c r="BX228" s="146">
        <v>2105</v>
      </c>
      <c r="BY228" s="146">
        <v>2120</v>
      </c>
      <c r="BZ228" s="147">
        <v>2121</v>
      </c>
      <c r="CA228" s="146">
        <v>2069</v>
      </c>
      <c r="CB228" s="146">
        <v>2098</v>
      </c>
      <c r="CC228" s="146">
        <v>2104</v>
      </c>
      <c r="CD228" s="146">
        <v>2179</v>
      </c>
      <c r="CE228" s="146">
        <v>2243</v>
      </c>
      <c r="CF228" s="146">
        <v>2237</v>
      </c>
      <c r="CG228" s="146">
        <v>2217</v>
      </c>
      <c r="CH228" s="146">
        <v>2234</v>
      </c>
      <c r="CI228" s="146">
        <v>2242</v>
      </c>
      <c r="CJ228" s="146">
        <v>2265</v>
      </c>
      <c r="CK228" s="146">
        <v>2222</v>
      </c>
      <c r="CL228" s="147">
        <v>2237</v>
      </c>
      <c r="CM228" s="145">
        <v>3572</v>
      </c>
      <c r="CN228" s="146">
        <v>3582</v>
      </c>
      <c r="CO228" s="146">
        <v>3624</v>
      </c>
      <c r="CP228" s="146">
        <v>3582</v>
      </c>
      <c r="CQ228" s="146">
        <v>3618</v>
      </c>
      <c r="CR228" s="146">
        <v>3670</v>
      </c>
      <c r="CS228" s="146">
        <v>3659</v>
      </c>
      <c r="CT228" s="146">
        <v>3646</v>
      </c>
      <c r="CU228" s="147">
        <v>3654</v>
      </c>
    </row>
    <row r="229" spans="2:99" x14ac:dyDescent="0.25">
      <c r="B229" s="143"/>
      <c r="C229" s="144" t="s">
        <v>285</v>
      </c>
      <c r="D229" s="147">
        <v>84</v>
      </c>
      <c r="E229" s="147">
        <v>112</v>
      </c>
      <c r="F229" s="147">
        <v>205</v>
      </c>
      <c r="G229" s="145">
        <v>203</v>
      </c>
      <c r="H229" s="146">
        <v>189</v>
      </c>
      <c r="I229" s="146">
        <v>203</v>
      </c>
      <c r="J229" s="146">
        <v>237</v>
      </c>
      <c r="K229" s="146">
        <v>279</v>
      </c>
      <c r="L229" s="146">
        <v>333</v>
      </c>
      <c r="M229" s="146">
        <v>339</v>
      </c>
      <c r="N229" s="146">
        <v>340</v>
      </c>
      <c r="O229" s="146">
        <v>325</v>
      </c>
      <c r="P229" s="146">
        <v>326</v>
      </c>
      <c r="Q229" s="146">
        <v>328</v>
      </c>
      <c r="R229" s="147">
        <v>337</v>
      </c>
      <c r="S229" s="146">
        <v>343</v>
      </c>
      <c r="T229" s="146">
        <v>344</v>
      </c>
      <c r="U229" s="146">
        <v>348</v>
      </c>
      <c r="V229" s="146">
        <v>348</v>
      </c>
      <c r="W229" s="146">
        <v>354</v>
      </c>
      <c r="X229" s="146">
        <v>362</v>
      </c>
      <c r="Y229" s="146">
        <v>371</v>
      </c>
      <c r="Z229" s="146">
        <v>375</v>
      </c>
      <c r="AA229" s="146">
        <v>364</v>
      </c>
      <c r="AB229" s="146">
        <v>368</v>
      </c>
      <c r="AC229" s="146">
        <v>356</v>
      </c>
      <c r="AD229" s="147">
        <v>356</v>
      </c>
      <c r="AE229" s="146">
        <v>353</v>
      </c>
      <c r="AF229" s="146">
        <v>355</v>
      </c>
      <c r="AG229" s="146">
        <v>351</v>
      </c>
      <c r="AH229" s="146">
        <v>358</v>
      </c>
      <c r="AI229" s="146">
        <v>353</v>
      </c>
      <c r="AJ229" s="146">
        <v>344</v>
      </c>
      <c r="AK229" s="146">
        <v>339</v>
      </c>
      <c r="AL229" s="146">
        <v>324</v>
      </c>
      <c r="AM229" s="146">
        <v>309</v>
      </c>
      <c r="AN229" s="146">
        <v>308</v>
      </c>
      <c r="AO229" s="146">
        <v>310</v>
      </c>
      <c r="AP229" s="147">
        <v>324</v>
      </c>
      <c r="AQ229" s="145">
        <v>336</v>
      </c>
      <c r="AR229" s="146">
        <v>341</v>
      </c>
      <c r="AS229" s="146">
        <v>276</v>
      </c>
      <c r="AT229" s="146">
        <v>301</v>
      </c>
      <c r="AU229" s="146">
        <v>316</v>
      </c>
      <c r="AV229" s="146">
        <v>358</v>
      </c>
      <c r="AW229" s="146">
        <v>427</v>
      </c>
      <c r="AX229" s="146">
        <v>437</v>
      </c>
      <c r="AY229" s="146">
        <v>437</v>
      </c>
      <c r="AZ229" s="146">
        <v>430</v>
      </c>
      <c r="BA229" s="146">
        <v>466</v>
      </c>
      <c r="BB229" s="147">
        <v>492</v>
      </c>
      <c r="BC229" s="145">
        <v>494</v>
      </c>
      <c r="BD229" s="146">
        <v>462</v>
      </c>
      <c r="BE229" s="146">
        <v>443</v>
      </c>
      <c r="BF229" s="146">
        <v>483</v>
      </c>
      <c r="BG229" s="146">
        <v>585</v>
      </c>
      <c r="BH229" s="146">
        <v>623</v>
      </c>
      <c r="BI229" s="146">
        <v>565</v>
      </c>
      <c r="BJ229" s="146">
        <v>515</v>
      </c>
      <c r="BK229" s="146">
        <v>492</v>
      </c>
      <c r="BL229" s="146">
        <v>485</v>
      </c>
      <c r="BM229" s="146">
        <v>488</v>
      </c>
      <c r="BN229" s="147">
        <v>502</v>
      </c>
      <c r="BO229" s="146">
        <v>503</v>
      </c>
      <c r="BP229" s="146">
        <v>520</v>
      </c>
      <c r="BQ229" s="146">
        <v>554</v>
      </c>
      <c r="BR229" s="146">
        <v>585</v>
      </c>
      <c r="BS229" s="146">
        <v>661</v>
      </c>
      <c r="BT229" s="146">
        <v>687</v>
      </c>
      <c r="BU229" s="146">
        <v>650</v>
      </c>
      <c r="BV229" s="146">
        <v>714</v>
      </c>
      <c r="BW229" s="146">
        <v>668</v>
      </c>
      <c r="BX229" s="146">
        <v>649</v>
      </c>
      <c r="BY229" s="146">
        <v>644</v>
      </c>
      <c r="BZ229" s="147">
        <v>618</v>
      </c>
      <c r="CA229" s="146">
        <v>597</v>
      </c>
      <c r="CB229" s="146">
        <v>602</v>
      </c>
      <c r="CC229" s="146">
        <v>601</v>
      </c>
      <c r="CD229" s="146">
        <v>602</v>
      </c>
      <c r="CE229" s="146">
        <v>683</v>
      </c>
      <c r="CF229" s="146">
        <v>753</v>
      </c>
      <c r="CG229" s="146">
        <v>738</v>
      </c>
      <c r="CH229" s="146">
        <v>710</v>
      </c>
      <c r="CI229" s="146">
        <v>710</v>
      </c>
      <c r="CJ229" s="146">
        <v>703</v>
      </c>
      <c r="CK229" s="146">
        <v>691</v>
      </c>
      <c r="CL229" s="147">
        <v>680</v>
      </c>
      <c r="CM229" s="145">
        <v>758</v>
      </c>
      <c r="CN229" s="146">
        <v>787</v>
      </c>
      <c r="CO229" s="146">
        <v>751</v>
      </c>
      <c r="CP229" s="146">
        <v>758</v>
      </c>
      <c r="CQ229" s="146">
        <v>771</v>
      </c>
      <c r="CR229" s="146">
        <v>807</v>
      </c>
      <c r="CS229" s="146">
        <v>799</v>
      </c>
      <c r="CT229" s="146">
        <v>824</v>
      </c>
      <c r="CU229" s="147">
        <v>813</v>
      </c>
    </row>
    <row r="230" spans="2:99" x14ac:dyDescent="0.25">
      <c r="B230" s="143"/>
      <c r="C230" s="144" t="s">
        <v>286</v>
      </c>
      <c r="D230" s="147">
        <v>123</v>
      </c>
      <c r="E230" s="147">
        <v>207</v>
      </c>
      <c r="F230" s="147">
        <v>271</v>
      </c>
      <c r="G230" s="145">
        <v>278</v>
      </c>
      <c r="H230" s="146">
        <v>264</v>
      </c>
      <c r="I230" s="146">
        <v>259</v>
      </c>
      <c r="J230" s="146">
        <v>264</v>
      </c>
      <c r="K230" s="146">
        <v>274</v>
      </c>
      <c r="L230" s="146">
        <v>297</v>
      </c>
      <c r="M230" s="146">
        <v>304</v>
      </c>
      <c r="N230" s="146">
        <v>305</v>
      </c>
      <c r="O230" s="146">
        <v>292</v>
      </c>
      <c r="P230" s="146">
        <v>298</v>
      </c>
      <c r="Q230" s="146">
        <v>306</v>
      </c>
      <c r="R230" s="147">
        <v>307</v>
      </c>
      <c r="S230" s="146">
        <v>283</v>
      </c>
      <c r="T230" s="146">
        <v>307</v>
      </c>
      <c r="U230" s="146">
        <v>311</v>
      </c>
      <c r="V230" s="146">
        <v>320</v>
      </c>
      <c r="W230" s="146">
        <v>325</v>
      </c>
      <c r="X230" s="146">
        <v>335</v>
      </c>
      <c r="Y230" s="146">
        <v>335</v>
      </c>
      <c r="Z230" s="146">
        <v>340</v>
      </c>
      <c r="AA230" s="146">
        <v>328</v>
      </c>
      <c r="AB230" s="146">
        <v>330</v>
      </c>
      <c r="AC230" s="146">
        <v>317</v>
      </c>
      <c r="AD230" s="147">
        <v>319</v>
      </c>
      <c r="AE230" s="146">
        <v>313</v>
      </c>
      <c r="AF230" s="146">
        <v>315</v>
      </c>
      <c r="AG230" s="146">
        <v>318</v>
      </c>
      <c r="AH230" s="146">
        <v>321</v>
      </c>
      <c r="AI230" s="146">
        <v>320</v>
      </c>
      <c r="AJ230" s="146">
        <v>321</v>
      </c>
      <c r="AK230" s="146">
        <v>311</v>
      </c>
      <c r="AL230" s="146">
        <v>298</v>
      </c>
      <c r="AM230" s="146">
        <v>282</v>
      </c>
      <c r="AN230" s="146">
        <v>279</v>
      </c>
      <c r="AO230" s="146">
        <v>296</v>
      </c>
      <c r="AP230" s="147">
        <v>311</v>
      </c>
      <c r="AQ230" s="145">
        <v>309</v>
      </c>
      <c r="AR230" s="146">
        <v>315</v>
      </c>
      <c r="AS230" s="146">
        <v>340</v>
      </c>
      <c r="AT230" s="146">
        <v>372</v>
      </c>
      <c r="AU230" s="146">
        <v>408</v>
      </c>
      <c r="AV230" s="146">
        <v>441</v>
      </c>
      <c r="AW230" s="146">
        <v>465</v>
      </c>
      <c r="AX230" s="146">
        <v>465</v>
      </c>
      <c r="AY230" s="146">
        <v>476</v>
      </c>
      <c r="AZ230" s="146">
        <v>471</v>
      </c>
      <c r="BA230" s="146">
        <v>459</v>
      </c>
      <c r="BB230" s="147">
        <v>474</v>
      </c>
      <c r="BC230" s="145">
        <v>478</v>
      </c>
      <c r="BD230" s="146">
        <v>477</v>
      </c>
      <c r="BE230" s="146">
        <v>483</v>
      </c>
      <c r="BF230" s="146">
        <v>497</v>
      </c>
      <c r="BG230" s="146">
        <v>507</v>
      </c>
      <c r="BH230" s="146">
        <v>545</v>
      </c>
      <c r="BI230" s="146">
        <v>547</v>
      </c>
      <c r="BJ230" s="146">
        <v>547</v>
      </c>
      <c r="BK230" s="146">
        <v>528</v>
      </c>
      <c r="BL230" s="146">
        <v>526</v>
      </c>
      <c r="BM230" s="146">
        <v>587</v>
      </c>
      <c r="BN230" s="147">
        <v>670</v>
      </c>
      <c r="BO230" s="146">
        <v>663</v>
      </c>
      <c r="BP230" s="146">
        <v>638</v>
      </c>
      <c r="BQ230" s="146">
        <v>630</v>
      </c>
      <c r="BR230" s="146">
        <v>639</v>
      </c>
      <c r="BS230" s="146">
        <v>632</v>
      </c>
      <c r="BT230" s="146">
        <v>627</v>
      </c>
      <c r="BU230" s="146">
        <v>620</v>
      </c>
      <c r="BV230" s="146">
        <v>610</v>
      </c>
      <c r="BW230" s="146">
        <v>601</v>
      </c>
      <c r="BX230" s="146">
        <v>604</v>
      </c>
      <c r="BY230" s="146">
        <v>604</v>
      </c>
      <c r="BZ230" s="147">
        <v>591</v>
      </c>
      <c r="CA230" s="146">
        <v>591</v>
      </c>
      <c r="CB230" s="146">
        <v>584</v>
      </c>
      <c r="CC230" s="146">
        <v>583</v>
      </c>
      <c r="CD230" s="146">
        <v>589</v>
      </c>
      <c r="CE230" s="146">
        <v>587</v>
      </c>
      <c r="CF230" s="146">
        <v>591</v>
      </c>
      <c r="CG230" s="146">
        <v>605</v>
      </c>
      <c r="CH230" s="146">
        <v>601</v>
      </c>
      <c r="CI230" s="146">
        <v>610</v>
      </c>
      <c r="CJ230" s="146">
        <v>603</v>
      </c>
      <c r="CK230" s="146">
        <v>607</v>
      </c>
      <c r="CL230" s="147">
        <v>608</v>
      </c>
      <c r="CM230" s="145">
        <v>622</v>
      </c>
      <c r="CN230" s="146">
        <v>645</v>
      </c>
      <c r="CO230" s="146">
        <v>639</v>
      </c>
      <c r="CP230" s="146">
        <v>647</v>
      </c>
      <c r="CQ230" s="146">
        <v>650</v>
      </c>
      <c r="CR230" s="146">
        <v>671</v>
      </c>
      <c r="CS230" s="146">
        <v>666</v>
      </c>
      <c r="CT230" s="146">
        <v>685</v>
      </c>
      <c r="CU230" s="147">
        <v>676</v>
      </c>
    </row>
    <row r="231" spans="2:99" x14ac:dyDescent="0.25">
      <c r="B231" s="143"/>
      <c r="C231" s="144" t="s">
        <v>287</v>
      </c>
      <c r="D231" s="147">
        <v>124</v>
      </c>
      <c r="E231" s="147">
        <v>205</v>
      </c>
      <c r="F231" s="147">
        <v>277</v>
      </c>
      <c r="G231" s="145">
        <v>277</v>
      </c>
      <c r="H231" s="146">
        <v>291</v>
      </c>
      <c r="I231" s="146">
        <v>287</v>
      </c>
      <c r="J231" s="146">
        <v>311</v>
      </c>
      <c r="K231" s="146">
        <v>332</v>
      </c>
      <c r="L231" s="146">
        <v>359</v>
      </c>
      <c r="M231" s="146">
        <v>351</v>
      </c>
      <c r="N231" s="146">
        <v>362</v>
      </c>
      <c r="O231" s="146">
        <v>375</v>
      </c>
      <c r="P231" s="146">
        <v>368</v>
      </c>
      <c r="Q231" s="146">
        <v>368</v>
      </c>
      <c r="R231" s="147">
        <v>372</v>
      </c>
      <c r="S231" s="146">
        <v>378</v>
      </c>
      <c r="T231" s="146">
        <v>384</v>
      </c>
      <c r="U231" s="146">
        <v>391</v>
      </c>
      <c r="V231" s="146">
        <v>397</v>
      </c>
      <c r="W231" s="146">
        <v>401</v>
      </c>
      <c r="X231" s="146">
        <v>419</v>
      </c>
      <c r="Y231" s="146">
        <v>414</v>
      </c>
      <c r="Z231" s="146">
        <v>413</v>
      </c>
      <c r="AA231" s="146">
        <v>404</v>
      </c>
      <c r="AB231" s="146">
        <v>406</v>
      </c>
      <c r="AC231" s="146">
        <v>398</v>
      </c>
      <c r="AD231" s="147">
        <v>398</v>
      </c>
      <c r="AE231" s="146">
        <v>400</v>
      </c>
      <c r="AF231" s="146">
        <v>400</v>
      </c>
      <c r="AG231" s="146">
        <v>404</v>
      </c>
      <c r="AH231" s="146">
        <v>409</v>
      </c>
      <c r="AI231" s="146">
        <v>399</v>
      </c>
      <c r="AJ231" s="146">
        <v>390</v>
      </c>
      <c r="AK231" s="146">
        <v>385</v>
      </c>
      <c r="AL231" s="146">
        <v>371</v>
      </c>
      <c r="AM231" s="146">
        <v>362</v>
      </c>
      <c r="AN231" s="146">
        <v>356</v>
      </c>
      <c r="AO231" s="146">
        <v>361</v>
      </c>
      <c r="AP231" s="147">
        <v>370</v>
      </c>
      <c r="AQ231" s="145">
        <v>383</v>
      </c>
      <c r="AR231" s="146">
        <v>374</v>
      </c>
      <c r="AS231" s="146">
        <v>504</v>
      </c>
      <c r="AT231" s="146">
        <v>516</v>
      </c>
      <c r="AU231" s="146">
        <v>520</v>
      </c>
      <c r="AV231" s="146">
        <v>538</v>
      </c>
      <c r="AW231" s="146">
        <v>608</v>
      </c>
      <c r="AX231" s="146">
        <v>664</v>
      </c>
      <c r="AY231" s="146">
        <v>677</v>
      </c>
      <c r="AZ231" s="146">
        <v>661</v>
      </c>
      <c r="BA231" s="146">
        <v>656</v>
      </c>
      <c r="BB231" s="147">
        <v>676</v>
      </c>
      <c r="BC231" s="145">
        <v>681</v>
      </c>
      <c r="BD231" s="146">
        <v>660</v>
      </c>
      <c r="BE231" s="146">
        <v>670</v>
      </c>
      <c r="BF231" s="146">
        <v>747</v>
      </c>
      <c r="BG231" s="146">
        <v>778</v>
      </c>
      <c r="BH231" s="146">
        <v>804</v>
      </c>
      <c r="BI231" s="146">
        <v>838</v>
      </c>
      <c r="BJ231" s="146">
        <v>817</v>
      </c>
      <c r="BK231" s="146">
        <v>842</v>
      </c>
      <c r="BL231" s="146">
        <v>829</v>
      </c>
      <c r="BM231" s="146">
        <v>839</v>
      </c>
      <c r="BN231" s="147">
        <v>915</v>
      </c>
      <c r="BO231" s="146">
        <v>888</v>
      </c>
      <c r="BP231" s="146">
        <v>895</v>
      </c>
      <c r="BQ231" s="146">
        <v>881</v>
      </c>
      <c r="BR231" s="146">
        <v>891</v>
      </c>
      <c r="BS231" s="146">
        <v>920</v>
      </c>
      <c r="BT231" s="146">
        <v>927</v>
      </c>
      <c r="BU231" s="146">
        <v>946</v>
      </c>
      <c r="BV231" s="146">
        <v>960</v>
      </c>
      <c r="BW231" s="146">
        <v>950</v>
      </c>
      <c r="BX231" s="146">
        <v>962</v>
      </c>
      <c r="BY231" s="146">
        <v>947</v>
      </c>
      <c r="BZ231" s="147">
        <v>955</v>
      </c>
      <c r="CA231" s="146">
        <v>935</v>
      </c>
      <c r="CB231" s="146">
        <v>929</v>
      </c>
      <c r="CC231" s="146">
        <v>946</v>
      </c>
      <c r="CD231" s="146">
        <v>940</v>
      </c>
      <c r="CE231" s="146">
        <v>978</v>
      </c>
      <c r="CF231" s="146">
        <v>978</v>
      </c>
      <c r="CG231" s="146">
        <v>981</v>
      </c>
      <c r="CH231" s="146">
        <v>975</v>
      </c>
      <c r="CI231" s="146">
        <v>980</v>
      </c>
      <c r="CJ231" s="146">
        <v>984</v>
      </c>
      <c r="CK231" s="146">
        <v>975</v>
      </c>
      <c r="CL231" s="147">
        <v>1005</v>
      </c>
      <c r="CM231" s="145">
        <v>1031</v>
      </c>
      <c r="CN231" s="146">
        <v>1026</v>
      </c>
      <c r="CO231" s="146">
        <v>1064</v>
      </c>
      <c r="CP231" s="146">
        <v>1090</v>
      </c>
      <c r="CQ231" s="146">
        <v>1093</v>
      </c>
      <c r="CR231" s="146">
        <v>1115</v>
      </c>
      <c r="CS231" s="146">
        <v>1128</v>
      </c>
      <c r="CT231" s="146">
        <v>1144</v>
      </c>
      <c r="CU231" s="147">
        <v>1132</v>
      </c>
    </row>
    <row r="232" spans="2:99" x14ac:dyDescent="0.25">
      <c r="B232" s="143"/>
      <c r="C232" s="144" t="s">
        <v>288</v>
      </c>
      <c r="D232" s="147">
        <v>43</v>
      </c>
      <c r="E232" s="147">
        <v>89</v>
      </c>
      <c r="F232" s="147">
        <v>128</v>
      </c>
      <c r="G232" s="145">
        <v>130</v>
      </c>
      <c r="H232" s="146">
        <v>130</v>
      </c>
      <c r="I232" s="146">
        <v>138</v>
      </c>
      <c r="J232" s="146">
        <v>154</v>
      </c>
      <c r="K232" s="146">
        <v>191</v>
      </c>
      <c r="L232" s="146">
        <v>226</v>
      </c>
      <c r="M232" s="146">
        <v>209</v>
      </c>
      <c r="N232" s="146">
        <v>214</v>
      </c>
      <c r="O232" s="146">
        <v>206</v>
      </c>
      <c r="P232" s="146">
        <v>208</v>
      </c>
      <c r="Q232" s="146">
        <v>207</v>
      </c>
      <c r="R232" s="147">
        <v>216</v>
      </c>
      <c r="S232" s="146">
        <v>199</v>
      </c>
      <c r="T232" s="146">
        <v>221</v>
      </c>
      <c r="U232" s="146">
        <v>225</v>
      </c>
      <c r="V232" s="146">
        <v>225</v>
      </c>
      <c r="W232" s="146">
        <v>228</v>
      </c>
      <c r="X232" s="146">
        <v>236</v>
      </c>
      <c r="Y232" s="146">
        <v>226</v>
      </c>
      <c r="Z232" s="146">
        <v>229</v>
      </c>
      <c r="AA232" s="146">
        <v>226</v>
      </c>
      <c r="AB232" s="146">
        <v>215</v>
      </c>
      <c r="AC232" s="146">
        <v>213</v>
      </c>
      <c r="AD232" s="147">
        <v>214</v>
      </c>
      <c r="AE232" s="146">
        <v>209</v>
      </c>
      <c r="AF232" s="146">
        <v>210</v>
      </c>
      <c r="AG232" s="146">
        <v>209</v>
      </c>
      <c r="AH232" s="146">
        <v>215</v>
      </c>
      <c r="AI232" s="146">
        <v>214</v>
      </c>
      <c r="AJ232" s="146">
        <v>212</v>
      </c>
      <c r="AK232" s="146">
        <v>206</v>
      </c>
      <c r="AL232" s="146">
        <v>199</v>
      </c>
      <c r="AM232" s="146">
        <v>195</v>
      </c>
      <c r="AN232" s="146">
        <v>193</v>
      </c>
      <c r="AO232" s="146">
        <v>199</v>
      </c>
      <c r="AP232" s="147">
        <v>204</v>
      </c>
      <c r="AQ232" s="145">
        <v>216</v>
      </c>
      <c r="AR232" s="146">
        <v>215</v>
      </c>
      <c r="AS232" s="146">
        <v>268</v>
      </c>
      <c r="AT232" s="146">
        <v>295</v>
      </c>
      <c r="AU232" s="146">
        <v>289</v>
      </c>
      <c r="AV232" s="146">
        <v>302</v>
      </c>
      <c r="AW232" s="146">
        <v>387</v>
      </c>
      <c r="AX232" s="146">
        <v>384</v>
      </c>
      <c r="AY232" s="146">
        <v>413</v>
      </c>
      <c r="AZ232" s="146">
        <v>418</v>
      </c>
      <c r="BA232" s="146">
        <v>423</v>
      </c>
      <c r="BB232" s="147">
        <v>436</v>
      </c>
      <c r="BC232" s="145">
        <v>452</v>
      </c>
      <c r="BD232" s="146">
        <v>456</v>
      </c>
      <c r="BE232" s="146">
        <v>461</v>
      </c>
      <c r="BF232" s="146">
        <v>505</v>
      </c>
      <c r="BG232" s="146">
        <v>534</v>
      </c>
      <c r="BH232" s="146">
        <v>541</v>
      </c>
      <c r="BI232" s="146">
        <v>574</v>
      </c>
      <c r="BJ232" s="146">
        <v>564</v>
      </c>
      <c r="BK232" s="146">
        <v>564</v>
      </c>
      <c r="BL232" s="146">
        <v>557</v>
      </c>
      <c r="BM232" s="146">
        <v>553</v>
      </c>
      <c r="BN232" s="147">
        <v>518</v>
      </c>
      <c r="BO232" s="146">
        <v>580</v>
      </c>
      <c r="BP232" s="146">
        <v>667</v>
      </c>
      <c r="BQ232" s="146">
        <v>697</v>
      </c>
      <c r="BR232" s="146">
        <v>701</v>
      </c>
      <c r="BS232" s="146">
        <v>781</v>
      </c>
      <c r="BT232" s="146">
        <v>761</v>
      </c>
      <c r="BU232" s="146">
        <v>768</v>
      </c>
      <c r="BV232" s="146">
        <v>778</v>
      </c>
      <c r="BW232" s="146">
        <v>811</v>
      </c>
      <c r="BX232" s="146">
        <v>783</v>
      </c>
      <c r="BY232" s="146">
        <v>833</v>
      </c>
      <c r="BZ232" s="147">
        <v>800</v>
      </c>
      <c r="CA232" s="146">
        <v>750</v>
      </c>
      <c r="CB232" s="146">
        <v>740</v>
      </c>
      <c r="CC232" s="146">
        <v>736</v>
      </c>
      <c r="CD232" s="146">
        <v>731</v>
      </c>
      <c r="CE232" s="146">
        <v>758</v>
      </c>
      <c r="CF232" s="146">
        <v>755</v>
      </c>
      <c r="CG232" s="146">
        <v>768</v>
      </c>
      <c r="CH232" s="146">
        <v>750</v>
      </c>
      <c r="CI232" s="146">
        <v>757</v>
      </c>
      <c r="CJ232" s="146">
        <v>754</v>
      </c>
      <c r="CK232" s="146">
        <v>746</v>
      </c>
      <c r="CL232" s="147">
        <v>743</v>
      </c>
      <c r="CM232" s="145">
        <v>788</v>
      </c>
      <c r="CN232" s="146">
        <v>794</v>
      </c>
      <c r="CO232" s="146">
        <v>792</v>
      </c>
      <c r="CP232" s="146">
        <v>802</v>
      </c>
      <c r="CQ232" s="146">
        <v>805</v>
      </c>
      <c r="CR232" s="146">
        <v>827</v>
      </c>
      <c r="CS232" s="146">
        <v>812</v>
      </c>
      <c r="CT232" s="146">
        <v>828</v>
      </c>
      <c r="CU232" s="147">
        <v>819</v>
      </c>
    </row>
    <row r="233" spans="2:99" x14ac:dyDescent="0.25">
      <c r="B233" s="143"/>
      <c r="C233" s="144" t="s">
        <v>289</v>
      </c>
      <c r="D233" s="147">
        <v>200</v>
      </c>
      <c r="E233" s="147">
        <v>407</v>
      </c>
      <c r="F233" s="147">
        <v>655</v>
      </c>
      <c r="G233" s="145">
        <v>680</v>
      </c>
      <c r="H233" s="146">
        <v>672</v>
      </c>
      <c r="I233" s="146">
        <v>664</v>
      </c>
      <c r="J233" s="146">
        <v>722</v>
      </c>
      <c r="K233" s="146">
        <v>774</v>
      </c>
      <c r="L233" s="146">
        <v>840</v>
      </c>
      <c r="M233" s="146">
        <v>835</v>
      </c>
      <c r="N233" s="146">
        <v>848</v>
      </c>
      <c r="O233" s="146">
        <v>889</v>
      </c>
      <c r="P233" s="146">
        <v>897</v>
      </c>
      <c r="Q233" s="146">
        <v>911</v>
      </c>
      <c r="R233" s="147">
        <v>964</v>
      </c>
      <c r="S233" s="146">
        <v>978</v>
      </c>
      <c r="T233" s="146">
        <v>991</v>
      </c>
      <c r="U233" s="146">
        <v>1015</v>
      </c>
      <c r="V233" s="146">
        <v>1059</v>
      </c>
      <c r="W233" s="146">
        <v>1063</v>
      </c>
      <c r="X233" s="146">
        <v>1090</v>
      </c>
      <c r="Y233" s="146">
        <v>1126</v>
      </c>
      <c r="Z233" s="146">
        <v>1132</v>
      </c>
      <c r="AA233" s="146">
        <v>1115</v>
      </c>
      <c r="AB233" s="146">
        <v>961</v>
      </c>
      <c r="AC233" s="146">
        <v>1091</v>
      </c>
      <c r="AD233" s="147">
        <v>1105</v>
      </c>
      <c r="AE233" s="146">
        <v>1097</v>
      </c>
      <c r="AF233" s="146">
        <v>1095</v>
      </c>
      <c r="AG233" s="146">
        <v>1130</v>
      </c>
      <c r="AH233" s="146">
        <v>1135</v>
      </c>
      <c r="AI233" s="146">
        <v>1109</v>
      </c>
      <c r="AJ233" s="146">
        <v>1118</v>
      </c>
      <c r="AK233" s="146">
        <v>1090</v>
      </c>
      <c r="AL233" s="146">
        <v>1073</v>
      </c>
      <c r="AM233" s="146">
        <v>1048</v>
      </c>
      <c r="AN233" s="146">
        <v>1055</v>
      </c>
      <c r="AO233" s="146">
        <v>1088</v>
      </c>
      <c r="AP233" s="147">
        <v>1118</v>
      </c>
      <c r="AQ233" s="145">
        <v>1153</v>
      </c>
      <c r="AR233" s="146">
        <v>1195</v>
      </c>
      <c r="AS233" s="146">
        <v>1311</v>
      </c>
      <c r="AT233" s="146">
        <v>1443</v>
      </c>
      <c r="AU233" s="146">
        <v>1532</v>
      </c>
      <c r="AV233" s="146">
        <v>1700</v>
      </c>
      <c r="AW233" s="146">
        <v>1764</v>
      </c>
      <c r="AX233" s="146">
        <v>1859</v>
      </c>
      <c r="AY233" s="146">
        <v>1953</v>
      </c>
      <c r="AZ233" s="146">
        <v>1942</v>
      </c>
      <c r="BA233" s="146">
        <v>1962</v>
      </c>
      <c r="BB233" s="147">
        <v>1970</v>
      </c>
      <c r="BC233" s="145">
        <v>1931</v>
      </c>
      <c r="BD233" s="146">
        <v>1983</v>
      </c>
      <c r="BE233" s="146">
        <v>2043</v>
      </c>
      <c r="BF233" s="146">
        <v>2061</v>
      </c>
      <c r="BG233" s="146">
        <v>2097</v>
      </c>
      <c r="BH233" s="146">
        <v>2192</v>
      </c>
      <c r="BI233" s="146">
        <v>2293</v>
      </c>
      <c r="BJ233" s="146">
        <v>2384</v>
      </c>
      <c r="BK233" s="146">
        <v>2452</v>
      </c>
      <c r="BL233" s="146">
        <v>2472</v>
      </c>
      <c r="BM233" s="146">
        <v>2459</v>
      </c>
      <c r="BN233" s="147">
        <v>2664</v>
      </c>
      <c r="BO233" s="146">
        <v>2666</v>
      </c>
      <c r="BP233" s="146">
        <v>2667</v>
      </c>
      <c r="BQ233" s="146">
        <v>2599</v>
      </c>
      <c r="BR233" s="146">
        <v>2624</v>
      </c>
      <c r="BS233" s="146">
        <v>2607</v>
      </c>
      <c r="BT233" s="146">
        <v>2612</v>
      </c>
      <c r="BU233" s="146">
        <v>2564</v>
      </c>
      <c r="BV233" s="146">
        <v>2556</v>
      </c>
      <c r="BW233" s="146">
        <v>2559</v>
      </c>
      <c r="BX233" s="146">
        <v>2537</v>
      </c>
      <c r="BY233" s="146">
        <v>2545</v>
      </c>
      <c r="BZ233" s="147">
        <v>2525</v>
      </c>
      <c r="CA233" s="146">
        <v>2573</v>
      </c>
      <c r="CB233" s="146">
        <v>2602</v>
      </c>
      <c r="CC233" s="146">
        <v>2648</v>
      </c>
      <c r="CD233" s="146">
        <v>2652</v>
      </c>
      <c r="CE233" s="146">
        <v>2715</v>
      </c>
      <c r="CF233" s="146">
        <v>2752</v>
      </c>
      <c r="CG233" s="146">
        <v>2778</v>
      </c>
      <c r="CH233" s="146">
        <v>2791</v>
      </c>
      <c r="CI233" s="146">
        <v>2865</v>
      </c>
      <c r="CJ233" s="146">
        <v>2896</v>
      </c>
      <c r="CK233" s="146">
        <v>2899</v>
      </c>
      <c r="CL233" s="147">
        <v>2931</v>
      </c>
      <c r="CM233" s="145">
        <v>2960</v>
      </c>
      <c r="CN233" s="146">
        <v>3007</v>
      </c>
      <c r="CO233" s="146">
        <v>2998</v>
      </c>
      <c r="CP233" s="146">
        <v>2999</v>
      </c>
      <c r="CQ233" s="146">
        <v>3027</v>
      </c>
      <c r="CR233" s="146">
        <v>3103</v>
      </c>
      <c r="CS233" s="146">
        <v>3830</v>
      </c>
      <c r="CT233" s="146">
        <v>3823</v>
      </c>
      <c r="CU233" s="147">
        <v>3850</v>
      </c>
    </row>
    <row r="234" spans="2:99" x14ac:dyDescent="0.25">
      <c r="B234" s="143"/>
      <c r="C234" s="144" t="s">
        <v>290</v>
      </c>
      <c r="D234" s="147">
        <v>497</v>
      </c>
      <c r="E234" s="147">
        <v>860</v>
      </c>
      <c r="F234" s="147">
        <v>1134</v>
      </c>
      <c r="G234" s="145">
        <v>1183</v>
      </c>
      <c r="H234" s="146">
        <v>1277</v>
      </c>
      <c r="I234" s="146">
        <v>1328</v>
      </c>
      <c r="J234" s="146">
        <v>1403</v>
      </c>
      <c r="K234" s="146">
        <v>1502</v>
      </c>
      <c r="L234" s="146">
        <v>1617</v>
      </c>
      <c r="M234" s="146">
        <v>1654</v>
      </c>
      <c r="N234" s="146">
        <v>1710</v>
      </c>
      <c r="O234" s="146">
        <v>1782</v>
      </c>
      <c r="P234" s="146">
        <v>1797</v>
      </c>
      <c r="Q234" s="146">
        <v>2396</v>
      </c>
      <c r="R234" s="147">
        <v>2431</v>
      </c>
      <c r="S234" s="146">
        <v>2501</v>
      </c>
      <c r="T234" s="146">
        <v>2567</v>
      </c>
      <c r="U234" s="146">
        <v>2584</v>
      </c>
      <c r="V234" s="146">
        <v>2630</v>
      </c>
      <c r="W234" s="146">
        <v>2631</v>
      </c>
      <c r="X234" s="146">
        <v>2666</v>
      </c>
      <c r="Y234" s="146">
        <v>2658</v>
      </c>
      <c r="Z234" s="146">
        <v>2706</v>
      </c>
      <c r="AA234" s="146">
        <v>2701</v>
      </c>
      <c r="AB234" s="146">
        <v>2742</v>
      </c>
      <c r="AC234" s="146">
        <v>2582</v>
      </c>
      <c r="AD234" s="147">
        <v>2737</v>
      </c>
      <c r="AE234" s="146">
        <v>2725</v>
      </c>
      <c r="AF234" s="146">
        <v>2698</v>
      </c>
      <c r="AG234" s="146">
        <v>2759</v>
      </c>
      <c r="AH234" s="146">
        <v>2767</v>
      </c>
      <c r="AI234" s="146">
        <v>2746</v>
      </c>
      <c r="AJ234" s="146">
        <v>2751</v>
      </c>
      <c r="AK234" s="146">
        <v>2708</v>
      </c>
      <c r="AL234" s="146">
        <v>2660</v>
      </c>
      <c r="AM234" s="146">
        <v>2597</v>
      </c>
      <c r="AN234" s="146">
        <v>2615</v>
      </c>
      <c r="AO234" s="146">
        <v>2692</v>
      </c>
      <c r="AP234" s="147">
        <v>2789</v>
      </c>
      <c r="AQ234" s="145">
        <v>2852</v>
      </c>
      <c r="AR234" s="146">
        <v>2917</v>
      </c>
      <c r="AS234" s="146">
        <v>3405</v>
      </c>
      <c r="AT234" s="146">
        <v>3503</v>
      </c>
      <c r="AU234" s="146">
        <v>3592</v>
      </c>
      <c r="AV234" s="146">
        <v>3698</v>
      </c>
      <c r="AW234" s="146">
        <v>3832</v>
      </c>
      <c r="AX234" s="146">
        <v>3876</v>
      </c>
      <c r="AY234" s="146">
        <v>3981</v>
      </c>
      <c r="AZ234" s="146">
        <v>4093</v>
      </c>
      <c r="BA234" s="146">
        <v>4152</v>
      </c>
      <c r="BB234" s="147">
        <v>4263</v>
      </c>
      <c r="BC234" s="145">
        <v>4222</v>
      </c>
      <c r="BD234" s="146">
        <v>4261</v>
      </c>
      <c r="BE234" s="146">
        <v>4368</v>
      </c>
      <c r="BF234" s="146">
        <v>4492</v>
      </c>
      <c r="BG234" s="146">
        <v>4590</v>
      </c>
      <c r="BH234" s="146">
        <v>4705</v>
      </c>
      <c r="BI234" s="146">
        <v>4635</v>
      </c>
      <c r="BJ234" s="146">
        <v>4619</v>
      </c>
      <c r="BK234" s="146">
        <v>4658</v>
      </c>
      <c r="BL234" s="146">
        <v>4637</v>
      </c>
      <c r="BM234" s="146">
        <v>4621</v>
      </c>
      <c r="BN234" s="147">
        <v>4709</v>
      </c>
      <c r="BO234" s="146">
        <v>4666</v>
      </c>
      <c r="BP234" s="146">
        <v>4706</v>
      </c>
      <c r="BQ234" s="146">
        <v>4743</v>
      </c>
      <c r="BR234" s="146">
        <v>4777</v>
      </c>
      <c r="BS234" s="146">
        <v>4876</v>
      </c>
      <c r="BT234" s="146">
        <v>4898</v>
      </c>
      <c r="BU234" s="146">
        <v>4866</v>
      </c>
      <c r="BV234" s="146">
        <v>4935</v>
      </c>
      <c r="BW234" s="146">
        <v>4887</v>
      </c>
      <c r="BX234" s="146">
        <v>4887</v>
      </c>
      <c r="BY234" s="146">
        <v>4858</v>
      </c>
      <c r="BZ234" s="147">
        <v>4896</v>
      </c>
      <c r="CA234" s="146">
        <v>4917</v>
      </c>
      <c r="CB234" s="146">
        <v>4997</v>
      </c>
      <c r="CC234" s="146">
        <v>5009</v>
      </c>
      <c r="CD234" s="146">
        <v>4987</v>
      </c>
      <c r="CE234" s="146">
        <v>5051</v>
      </c>
      <c r="CF234" s="146">
        <v>5133</v>
      </c>
      <c r="CG234" s="146">
        <v>5252</v>
      </c>
      <c r="CH234" s="146">
        <v>5402</v>
      </c>
      <c r="CI234" s="146">
        <v>5450</v>
      </c>
      <c r="CJ234" s="146">
        <v>5823</v>
      </c>
      <c r="CK234" s="146">
        <v>5891</v>
      </c>
      <c r="CL234" s="147">
        <v>6022</v>
      </c>
      <c r="CM234" s="145">
        <v>6138</v>
      </c>
      <c r="CN234" s="146">
        <v>6278</v>
      </c>
      <c r="CO234" s="146">
        <v>6516</v>
      </c>
      <c r="CP234" s="146">
        <v>6742</v>
      </c>
      <c r="CQ234" s="146">
        <v>6776</v>
      </c>
      <c r="CR234" s="146">
        <v>6900</v>
      </c>
      <c r="CS234" s="146">
        <v>6870</v>
      </c>
      <c r="CT234" s="146">
        <v>7051</v>
      </c>
      <c r="CU234" s="147">
        <v>7337</v>
      </c>
    </row>
    <row r="235" spans="2:99" x14ac:dyDescent="0.25">
      <c r="B235" s="143"/>
      <c r="C235" s="144" t="s">
        <v>291</v>
      </c>
      <c r="D235" s="147">
        <v>62</v>
      </c>
      <c r="E235" s="147">
        <v>135</v>
      </c>
      <c r="F235" s="147">
        <v>153</v>
      </c>
      <c r="G235" s="145">
        <v>151</v>
      </c>
      <c r="H235" s="146">
        <v>150</v>
      </c>
      <c r="I235" s="146">
        <v>151</v>
      </c>
      <c r="J235" s="146">
        <v>149</v>
      </c>
      <c r="K235" s="146">
        <v>169</v>
      </c>
      <c r="L235" s="146">
        <v>184</v>
      </c>
      <c r="M235" s="146">
        <v>180</v>
      </c>
      <c r="N235" s="146">
        <v>189</v>
      </c>
      <c r="O235" s="146">
        <v>189</v>
      </c>
      <c r="P235" s="146">
        <v>188</v>
      </c>
      <c r="Q235" s="146">
        <v>189</v>
      </c>
      <c r="R235" s="147">
        <v>224</v>
      </c>
      <c r="S235" s="146">
        <v>224</v>
      </c>
      <c r="T235" s="146">
        <v>212</v>
      </c>
      <c r="U235" s="146">
        <v>222</v>
      </c>
      <c r="V235" s="146">
        <v>218</v>
      </c>
      <c r="W235" s="146">
        <v>219</v>
      </c>
      <c r="X235" s="146">
        <v>220</v>
      </c>
      <c r="Y235" s="146">
        <v>216</v>
      </c>
      <c r="Z235" s="146">
        <v>218</v>
      </c>
      <c r="AA235" s="146">
        <v>234</v>
      </c>
      <c r="AB235" s="146">
        <v>227</v>
      </c>
      <c r="AC235" s="146">
        <v>218</v>
      </c>
      <c r="AD235" s="147">
        <v>219</v>
      </c>
      <c r="AE235" s="146">
        <v>214</v>
      </c>
      <c r="AF235" s="146">
        <v>223</v>
      </c>
      <c r="AG235" s="146">
        <v>225</v>
      </c>
      <c r="AH235" s="146">
        <v>224</v>
      </c>
      <c r="AI235" s="146">
        <v>226</v>
      </c>
      <c r="AJ235" s="146">
        <v>231</v>
      </c>
      <c r="AK235" s="146">
        <v>228</v>
      </c>
      <c r="AL235" s="146">
        <v>227</v>
      </c>
      <c r="AM235" s="146">
        <v>219</v>
      </c>
      <c r="AN235" s="146">
        <v>223</v>
      </c>
      <c r="AO235" s="146">
        <v>228</v>
      </c>
      <c r="AP235" s="147">
        <v>229</v>
      </c>
      <c r="AQ235" s="145">
        <v>232</v>
      </c>
      <c r="AR235" s="146">
        <v>230</v>
      </c>
      <c r="AS235" s="146">
        <v>363</v>
      </c>
      <c r="AT235" s="146">
        <v>361</v>
      </c>
      <c r="AU235" s="146">
        <v>369</v>
      </c>
      <c r="AV235" s="146">
        <v>380</v>
      </c>
      <c r="AW235" s="146">
        <v>418</v>
      </c>
      <c r="AX235" s="146">
        <v>414</v>
      </c>
      <c r="AY235" s="146">
        <v>419</v>
      </c>
      <c r="AZ235" s="146">
        <v>418</v>
      </c>
      <c r="BA235" s="146">
        <v>415</v>
      </c>
      <c r="BB235" s="147">
        <v>443</v>
      </c>
      <c r="BC235" s="145">
        <v>474</v>
      </c>
      <c r="BD235" s="146">
        <v>495</v>
      </c>
      <c r="BE235" s="146">
        <v>510</v>
      </c>
      <c r="BF235" s="146">
        <v>518</v>
      </c>
      <c r="BG235" s="146">
        <v>553</v>
      </c>
      <c r="BH235" s="146">
        <v>577</v>
      </c>
      <c r="BI235" s="146">
        <v>567</v>
      </c>
      <c r="BJ235" s="146">
        <v>560</v>
      </c>
      <c r="BK235" s="146">
        <v>570</v>
      </c>
      <c r="BL235" s="146">
        <v>548</v>
      </c>
      <c r="BM235" s="146">
        <v>547</v>
      </c>
      <c r="BN235" s="147">
        <v>511</v>
      </c>
      <c r="BO235" s="146">
        <v>565</v>
      </c>
      <c r="BP235" s="146">
        <v>572</v>
      </c>
      <c r="BQ235" s="146">
        <v>563</v>
      </c>
      <c r="BR235" s="146">
        <v>580</v>
      </c>
      <c r="BS235" s="146">
        <v>580</v>
      </c>
      <c r="BT235" s="146">
        <v>601</v>
      </c>
      <c r="BU235" s="146">
        <v>595</v>
      </c>
      <c r="BV235" s="146">
        <v>594</v>
      </c>
      <c r="BW235" s="146">
        <v>588</v>
      </c>
      <c r="BX235" s="146">
        <v>593</v>
      </c>
      <c r="BY235" s="146">
        <v>601</v>
      </c>
      <c r="BZ235" s="147">
        <v>610</v>
      </c>
      <c r="CA235" s="146">
        <v>603</v>
      </c>
      <c r="CB235" s="146">
        <v>620</v>
      </c>
      <c r="CC235" s="146">
        <v>622</v>
      </c>
      <c r="CD235" s="146">
        <v>621</v>
      </c>
      <c r="CE235" s="146">
        <v>628</v>
      </c>
      <c r="CF235" s="146">
        <v>634</v>
      </c>
      <c r="CG235" s="146">
        <v>631</v>
      </c>
      <c r="CH235" s="146">
        <v>629</v>
      </c>
      <c r="CI235" s="146">
        <v>633</v>
      </c>
      <c r="CJ235" s="146">
        <v>648</v>
      </c>
      <c r="CK235" s="146">
        <v>644</v>
      </c>
      <c r="CL235" s="147">
        <v>648</v>
      </c>
      <c r="CM235" s="145">
        <v>653</v>
      </c>
      <c r="CN235" s="146">
        <v>689</v>
      </c>
      <c r="CO235" s="146">
        <v>680</v>
      </c>
      <c r="CP235" s="146">
        <v>686</v>
      </c>
      <c r="CQ235" s="146">
        <v>698</v>
      </c>
      <c r="CR235" s="146">
        <v>723</v>
      </c>
      <c r="CS235" s="146">
        <v>712</v>
      </c>
      <c r="CT235" s="146">
        <v>706</v>
      </c>
      <c r="CU235" s="147">
        <v>714</v>
      </c>
    </row>
    <row r="236" spans="2:99" x14ac:dyDescent="0.25">
      <c r="B236" s="143"/>
      <c r="C236" s="144" t="s">
        <v>292</v>
      </c>
      <c r="D236" s="147">
        <v>191</v>
      </c>
      <c r="E236" s="147">
        <v>300</v>
      </c>
      <c r="F236" s="147">
        <v>477</v>
      </c>
      <c r="G236" s="145">
        <v>509</v>
      </c>
      <c r="H236" s="146">
        <v>502</v>
      </c>
      <c r="I236" s="146">
        <v>506</v>
      </c>
      <c r="J236" s="146">
        <v>549</v>
      </c>
      <c r="K236" s="146">
        <v>609</v>
      </c>
      <c r="L236" s="146">
        <v>687</v>
      </c>
      <c r="M236" s="146">
        <v>689</v>
      </c>
      <c r="N236" s="146">
        <v>723</v>
      </c>
      <c r="O236" s="146">
        <v>749</v>
      </c>
      <c r="P236" s="146">
        <v>746</v>
      </c>
      <c r="Q236" s="146">
        <v>753</v>
      </c>
      <c r="R236" s="147">
        <v>850</v>
      </c>
      <c r="S236" s="146">
        <v>834</v>
      </c>
      <c r="T236" s="146">
        <v>844</v>
      </c>
      <c r="U236" s="146">
        <v>850</v>
      </c>
      <c r="V236" s="146">
        <v>889</v>
      </c>
      <c r="W236" s="146">
        <v>887</v>
      </c>
      <c r="X236" s="146">
        <v>868</v>
      </c>
      <c r="Y236" s="146">
        <v>869</v>
      </c>
      <c r="Z236" s="146">
        <v>908</v>
      </c>
      <c r="AA236" s="146">
        <v>920</v>
      </c>
      <c r="AB236" s="146">
        <v>951</v>
      </c>
      <c r="AC236" s="146">
        <v>840</v>
      </c>
      <c r="AD236" s="147">
        <v>947</v>
      </c>
      <c r="AE236" s="146">
        <v>947</v>
      </c>
      <c r="AF236" s="146">
        <v>942</v>
      </c>
      <c r="AG236" s="146">
        <v>930</v>
      </c>
      <c r="AH236" s="146">
        <v>944</v>
      </c>
      <c r="AI236" s="146">
        <v>934</v>
      </c>
      <c r="AJ236" s="146">
        <v>926</v>
      </c>
      <c r="AK236" s="146">
        <v>897</v>
      </c>
      <c r="AL236" s="146">
        <v>893</v>
      </c>
      <c r="AM236" s="146">
        <v>884</v>
      </c>
      <c r="AN236" s="146">
        <v>907</v>
      </c>
      <c r="AO236" s="146">
        <v>944</v>
      </c>
      <c r="AP236" s="147">
        <v>971</v>
      </c>
      <c r="AQ236" s="145">
        <v>993</v>
      </c>
      <c r="AR236" s="146">
        <v>1022</v>
      </c>
      <c r="AS236" s="146">
        <v>1247</v>
      </c>
      <c r="AT236" s="146">
        <v>1307</v>
      </c>
      <c r="AU236" s="146">
        <v>1350</v>
      </c>
      <c r="AV236" s="146">
        <v>1403</v>
      </c>
      <c r="AW236" s="146">
        <v>1505</v>
      </c>
      <c r="AX236" s="146">
        <v>1504</v>
      </c>
      <c r="AY236" s="146">
        <v>1536</v>
      </c>
      <c r="AZ236" s="146">
        <v>1546</v>
      </c>
      <c r="BA236" s="146">
        <v>1577</v>
      </c>
      <c r="BB236" s="147">
        <v>1625</v>
      </c>
      <c r="BC236" s="145">
        <v>1686</v>
      </c>
      <c r="BD236" s="146">
        <v>1764</v>
      </c>
      <c r="BE236" s="146">
        <v>1757</v>
      </c>
      <c r="BF236" s="146">
        <v>1795</v>
      </c>
      <c r="BG236" s="146">
        <v>1822</v>
      </c>
      <c r="BH236" s="146">
        <v>1862</v>
      </c>
      <c r="BI236" s="146">
        <v>1893</v>
      </c>
      <c r="BJ236" s="146">
        <v>1878</v>
      </c>
      <c r="BK236" s="146">
        <v>1882</v>
      </c>
      <c r="BL236" s="146">
        <v>1898</v>
      </c>
      <c r="BM236" s="146">
        <v>1964</v>
      </c>
      <c r="BN236" s="147">
        <v>2243</v>
      </c>
      <c r="BO236" s="146">
        <v>2157</v>
      </c>
      <c r="BP236" s="146">
        <v>2233</v>
      </c>
      <c r="BQ236" s="146">
        <v>2265</v>
      </c>
      <c r="BR236" s="146">
        <v>2315</v>
      </c>
      <c r="BS236" s="146">
        <v>2377</v>
      </c>
      <c r="BT236" s="146">
        <v>2380</v>
      </c>
      <c r="BU236" s="146">
        <v>2380</v>
      </c>
      <c r="BV236" s="146">
        <v>2393</v>
      </c>
      <c r="BW236" s="146">
        <v>2370</v>
      </c>
      <c r="BX236" s="146">
        <v>2383</v>
      </c>
      <c r="BY236" s="146">
        <v>2405</v>
      </c>
      <c r="BZ236" s="147">
        <v>2398</v>
      </c>
      <c r="CA236" s="146">
        <v>2365</v>
      </c>
      <c r="CB236" s="146">
        <v>2440</v>
      </c>
      <c r="CC236" s="146">
        <v>2472</v>
      </c>
      <c r="CD236" s="146">
        <v>2524</v>
      </c>
      <c r="CE236" s="146">
        <v>2548</v>
      </c>
      <c r="CF236" s="146">
        <v>2541</v>
      </c>
      <c r="CG236" s="146">
        <v>2525</v>
      </c>
      <c r="CH236" s="146">
        <v>2520</v>
      </c>
      <c r="CI236" s="146">
        <v>2558</v>
      </c>
      <c r="CJ236" s="146">
        <v>2570</v>
      </c>
      <c r="CK236" s="146">
        <v>2590</v>
      </c>
      <c r="CL236" s="147">
        <v>2585</v>
      </c>
      <c r="CM236" s="145">
        <v>3682</v>
      </c>
      <c r="CN236" s="146">
        <v>3705</v>
      </c>
      <c r="CO236" s="146">
        <v>3721</v>
      </c>
      <c r="CP236" s="146">
        <v>3775</v>
      </c>
      <c r="CQ236" s="146">
        <v>3768</v>
      </c>
      <c r="CR236" s="146">
        <v>3846</v>
      </c>
      <c r="CS236" s="146">
        <v>3863</v>
      </c>
      <c r="CT236" s="146">
        <v>3902</v>
      </c>
      <c r="CU236" s="147">
        <v>3877</v>
      </c>
    </row>
    <row r="237" spans="2:99" x14ac:dyDescent="0.25">
      <c r="B237" s="143"/>
      <c r="C237" s="144" t="s">
        <v>293</v>
      </c>
      <c r="D237" s="147">
        <v>1295</v>
      </c>
      <c r="E237" s="147">
        <v>1872</v>
      </c>
      <c r="F237" s="147">
        <v>2154</v>
      </c>
      <c r="G237" s="145">
        <v>2405</v>
      </c>
      <c r="H237" s="146">
        <v>2421</v>
      </c>
      <c r="I237" s="146">
        <v>2282</v>
      </c>
      <c r="J237" s="146">
        <v>2288</v>
      </c>
      <c r="K237" s="146">
        <v>2295</v>
      </c>
      <c r="L237" s="146">
        <v>2362</v>
      </c>
      <c r="M237" s="146">
        <v>2376</v>
      </c>
      <c r="N237" s="146">
        <v>2405</v>
      </c>
      <c r="O237" s="146">
        <v>2434</v>
      </c>
      <c r="P237" s="146">
        <v>2431</v>
      </c>
      <c r="Q237" s="146">
        <v>2452</v>
      </c>
      <c r="R237" s="147">
        <v>2611</v>
      </c>
      <c r="S237" s="146">
        <v>2945</v>
      </c>
      <c r="T237" s="146">
        <v>2945</v>
      </c>
      <c r="U237" s="146">
        <v>2643</v>
      </c>
      <c r="V237" s="146">
        <v>2660</v>
      </c>
      <c r="W237" s="146">
        <v>2666</v>
      </c>
      <c r="X237" s="146">
        <v>2667</v>
      </c>
      <c r="Y237" s="146">
        <v>2708</v>
      </c>
      <c r="Z237" s="146">
        <v>2699</v>
      </c>
      <c r="AA237" s="146">
        <v>2717</v>
      </c>
      <c r="AB237" s="146">
        <v>2827</v>
      </c>
      <c r="AC237" s="146">
        <v>2671</v>
      </c>
      <c r="AD237" s="147">
        <v>2905</v>
      </c>
      <c r="AE237" s="146">
        <v>3289</v>
      </c>
      <c r="AF237" s="146">
        <v>3212</v>
      </c>
      <c r="AG237" s="146">
        <v>2823</v>
      </c>
      <c r="AH237" s="146">
        <v>2866</v>
      </c>
      <c r="AI237" s="146">
        <v>2707</v>
      </c>
      <c r="AJ237" s="146">
        <v>2779</v>
      </c>
      <c r="AK237" s="146">
        <v>2714</v>
      </c>
      <c r="AL237" s="146">
        <v>2638</v>
      </c>
      <c r="AM237" s="146">
        <v>2654</v>
      </c>
      <c r="AN237" s="146">
        <v>2735</v>
      </c>
      <c r="AO237" s="146">
        <v>2773</v>
      </c>
      <c r="AP237" s="147">
        <v>3211</v>
      </c>
      <c r="AQ237" s="145">
        <v>3744</v>
      </c>
      <c r="AR237" s="146">
        <v>3759</v>
      </c>
      <c r="AS237" s="146">
        <v>3454</v>
      </c>
      <c r="AT237" s="146">
        <v>3236</v>
      </c>
      <c r="AU237" s="146">
        <v>3251</v>
      </c>
      <c r="AV237" s="146">
        <v>3285</v>
      </c>
      <c r="AW237" s="146">
        <v>3444</v>
      </c>
      <c r="AX237" s="146">
        <v>3404</v>
      </c>
      <c r="AY237" s="146">
        <v>3600</v>
      </c>
      <c r="AZ237" s="146">
        <v>3692</v>
      </c>
      <c r="BA237" s="146">
        <v>3533</v>
      </c>
      <c r="BB237" s="147">
        <v>3957</v>
      </c>
      <c r="BC237" s="145">
        <v>4793</v>
      </c>
      <c r="BD237" s="146">
        <v>4790</v>
      </c>
      <c r="BE237" s="146">
        <v>4036</v>
      </c>
      <c r="BF237" s="146">
        <v>4110</v>
      </c>
      <c r="BG237" s="146">
        <v>4015</v>
      </c>
      <c r="BH237" s="146">
        <v>3996</v>
      </c>
      <c r="BI237" s="146">
        <v>4220</v>
      </c>
      <c r="BJ237" s="146">
        <v>4037</v>
      </c>
      <c r="BK237" s="146">
        <v>4229</v>
      </c>
      <c r="BL237" s="146">
        <v>4259</v>
      </c>
      <c r="BM237" s="146">
        <v>4234</v>
      </c>
      <c r="BN237" s="147">
        <v>4921</v>
      </c>
      <c r="BO237" s="146">
        <v>5823</v>
      </c>
      <c r="BP237" s="146">
        <v>5841</v>
      </c>
      <c r="BQ237" s="146">
        <v>4788</v>
      </c>
      <c r="BR237" s="146">
        <v>4714</v>
      </c>
      <c r="BS237" s="146">
        <v>4771</v>
      </c>
      <c r="BT237" s="146">
        <v>4837</v>
      </c>
      <c r="BU237" s="146">
        <v>4953</v>
      </c>
      <c r="BV237" s="146">
        <v>4691</v>
      </c>
      <c r="BW237" s="146">
        <v>4835</v>
      </c>
      <c r="BX237" s="146">
        <v>4785</v>
      </c>
      <c r="BY237" s="146">
        <v>4792</v>
      </c>
      <c r="BZ237" s="147">
        <v>5567</v>
      </c>
      <c r="CA237" s="146">
        <v>6644</v>
      </c>
      <c r="CB237" s="146">
        <v>6406</v>
      </c>
      <c r="CC237" s="146">
        <v>5469</v>
      </c>
      <c r="CD237" s="146">
        <v>5110</v>
      </c>
      <c r="CE237" s="146">
        <v>5061</v>
      </c>
      <c r="CF237" s="146">
        <v>5328</v>
      </c>
      <c r="CG237" s="146">
        <v>5410</v>
      </c>
      <c r="CH237" s="146">
        <v>5175</v>
      </c>
      <c r="CI237" s="146">
        <v>5389</v>
      </c>
      <c r="CJ237" s="146">
        <v>5940</v>
      </c>
      <c r="CK237" s="146">
        <v>5292</v>
      </c>
      <c r="CL237" s="147">
        <v>6358</v>
      </c>
      <c r="CM237" s="145">
        <v>8900</v>
      </c>
      <c r="CN237" s="146">
        <v>8720</v>
      </c>
      <c r="CO237" s="146">
        <v>6858</v>
      </c>
      <c r="CP237" s="146">
        <v>6985</v>
      </c>
      <c r="CQ237" s="146">
        <v>6621</v>
      </c>
      <c r="CR237" s="146">
        <v>7182</v>
      </c>
      <c r="CS237" s="146">
        <v>7031</v>
      </c>
      <c r="CT237" s="146">
        <v>6628</v>
      </c>
      <c r="CU237" s="147">
        <v>6680</v>
      </c>
    </row>
    <row r="238" spans="2:99" x14ac:dyDescent="0.25">
      <c r="B238" s="143"/>
      <c r="C238" s="144" t="s">
        <v>294</v>
      </c>
      <c r="D238" s="147">
        <v>51</v>
      </c>
      <c r="E238" s="147">
        <v>103</v>
      </c>
      <c r="F238" s="147">
        <v>220</v>
      </c>
      <c r="G238" s="145">
        <v>216</v>
      </c>
      <c r="H238" s="146">
        <v>210</v>
      </c>
      <c r="I238" s="146">
        <v>211</v>
      </c>
      <c r="J238" s="146">
        <v>207</v>
      </c>
      <c r="K238" s="146">
        <v>221</v>
      </c>
      <c r="L238" s="146">
        <v>236</v>
      </c>
      <c r="M238" s="146">
        <v>239</v>
      </c>
      <c r="N238" s="146">
        <v>232</v>
      </c>
      <c r="O238" s="146">
        <v>249</v>
      </c>
      <c r="P238" s="146">
        <v>247</v>
      </c>
      <c r="Q238" s="146">
        <v>247</v>
      </c>
      <c r="R238" s="147">
        <v>259</v>
      </c>
      <c r="S238" s="146">
        <v>262</v>
      </c>
      <c r="T238" s="146">
        <v>262</v>
      </c>
      <c r="U238" s="146">
        <v>266</v>
      </c>
      <c r="V238" s="146">
        <v>273</v>
      </c>
      <c r="W238" s="146">
        <v>280</v>
      </c>
      <c r="X238" s="146">
        <v>298</v>
      </c>
      <c r="Y238" s="146">
        <v>297</v>
      </c>
      <c r="Z238" s="146">
        <v>305</v>
      </c>
      <c r="AA238" s="146">
        <v>296</v>
      </c>
      <c r="AB238" s="146">
        <v>297</v>
      </c>
      <c r="AC238" s="146">
        <v>293</v>
      </c>
      <c r="AD238" s="147">
        <v>293</v>
      </c>
      <c r="AE238" s="146">
        <v>298</v>
      </c>
      <c r="AF238" s="146">
        <v>299</v>
      </c>
      <c r="AG238" s="146">
        <v>294</v>
      </c>
      <c r="AH238" s="146">
        <v>297</v>
      </c>
      <c r="AI238" s="146">
        <v>291</v>
      </c>
      <c r="AJ238" s="146">
        <v>286</v>
      </c>
      <c r="AK238" s="146">
        <v>285</v>
      </c>
      <c r="AL238" s="146">
        <v>278</v>
      </c>
      <c r="AM238" s="146">
        <v>268</v>
      </c>
      <c r="AN238" s="146">
        <v>265</v>
      </c>
      <c r="AO238" s="146">
        <v>272</v>
      </c>
      <c r="AP238" s="147">
        <v>286</v>
      </c>
      <c r="AQ238" s="145">
        <v>293</v>
      </c>
      <c r="AR238" s="146">
        <v>295</v>
      </c>
      <c r="AS238" s="146">
        <v>378</v>
      </c>
      <c r="AT238" s="146">
        <v>390</v>
      </c>
      <c r="AU238" s="146">
        <v>415</v>
      </c>
      <c r="AV238" s="146">
        <v>428</v>
      </c>
      <c r="AW238" s="146">
        <v>466</v>
      </c>
      <c r="AX238" s="146">
        <v>492</v>
      </c>
      <c r="AY238" s="146">
        <v>515</v>
      </c>
      <c r="AZ238" s="146">
        <v>508</v>
      </c>
      <c r="BA238" s="146">
        <v>492</v>
      </c>
      <c r="BB238" s="147">
        <v>506</v>
      </c>
      <c r="BC238" s="145">
        <v>561</v>
      </c>
      <c r="BD238" s="146">
        <v>586</v>
      </c>
      <c r="BE238" s="146">
        <v>590</v>
      </c>
      <c r="BF238" s="146">
        <v>621</v>
      </c>
      <c r="BG238" s="146">
        <v>605</v>
      </c>
      <c r="BH238" s="146">
        <v>618</v>
      </c>
      <c r="BI238" s="146">
        <v>614</v>
      </c>
      <c r="BJ238" s="146">
        <v>616</v>
      </c>
      <c r="BK238" s="146">
        <v>649</v>
      </c>
      <c r="BL238" s="146">
        <v>656</v>
      </c>
      <c r="BM238" s="146">
        <v>681</v>
      </c>
      <c r="BN238" s="147">
        <v>695</v>
      </c>
      <c r="BO238" s="146">
        <v>736</v>
      </c>
      <c r="BP238" s="146">
        <v>757</v>
      </c>
      <c r="BQ238" s="146">
        <v>767</v>
      </c>
      <c r="BR238" s="146">
        <v>767</v>
      </c>
      <c r="BS238" s="146">
        <v>773</v>
      </c>
      <c r="BT238" s="146">
        <v>785</v>
      </c>
      <c r="BU238" s="146">
        <v>784</v>
      </c>
      <c r="BV238" s="146">
        <v>799</v>
      </c>
      <c r="BW238" s="146">
        <v>808</v>
      </c>
      <c r="BX238" s="146">
        <v>807</v>
      </c>
      <c r="BY238" s="146">
        <v>830</v>
      </c>
      <c r="BZ238" s="147">
        <v>860</v>
      </c>
      <c r="CA238" s="146">
        <v>861</v>
      </c>
      <c r="CB238" s="146">
        <v>907</v>
      </c>
      <c r="CC238" s="146">
        <v>947</v>
      </c>
      <c r="CD238" s="146">
        <v>971</v>
      </c>
      <c r="CE238" s="146">
        <v>999</v>
      </c>
      <c r="CF238" s="146">
        <v>1014</v>
      </c>
      <c r="CG238" s="146">
        <v>1031</v>
      </c>
      <c r="CH238" s="146">
        <v>1042</v>
      </c>
      <c r="CI238" s="146">
        <v>1064</v>
      </c>
      <c r="CJ238" s="146">
        <v>1083</v>
      </c>
      <c r="CK238" s="146">
        <v>1111</v>
      </c>
      <c r="CL238" s="147">
        <v>1152</v>
      </c>
      <c r="CM238" s="145">
        <v>1776</v>
      </c>
      <c r="CN238" s="146">
        <v>1804</v>
      </c>
      <c r="CO238" s="146">
        <v>1816</v>
      </c>
      <c r="CP238" s="146">
        <v>1811</v>
      </c>
      <c r="CQ238" s="146">
        <v>1811</v>
      </c>
      <c r="CR238" s="146">
        <v>1830</v>
      </c>
      <c r="CS238" s="146">
        <v>1839</v>
      </c>
      <c r="CT238" s="146">
        <v>1856</v>
      </c>
      <c r="CU238" s="147">
        <v>1835</v>
      </c>
    </row>
    <row r="239" spans="2:99" x14ac:dyDescent="0.25">
      <c r="B239" s="143"/>
      <c r="C239" s="144" t="s">
        <v>295</v>
      </c>
      <c r="D239" s="147">
        <v>71</v>
      </c>
      <c r="E239" s="147">
        <v>151</v>
      </c>
      <c r="F239" s="147">
        <v>190</v>
      </c>
      <c r="G239" s="145">
        <v>196</v>
      </c>
      <c r="H239" s="146">
        <v>189</v>
      </c>
      <c r="I239" s="146">
        <v>203</v>
      </c>
      <c r="J239" s="146">
        <v>208</v>
      </c>
      <c r="K239" s="146">
        <v>212</v>
      </c>
      <c r="L239" s="146">
        <v>235</v>
      </c>
      <c r="M239" s="146">
        <v>240</v>
      </c>
      <c r="N239" s="146">
        <v>253</v>
      </c>
      <c r="O239" s="146">
        <v>246</v>
      </c>
      <c r="P239" s="146">
        <v>251</v>
      </c>
      <c r="Q239" s="146">
        <v>256</v>
      </c>
      <c r="R239" s="147">
        <v>285</v>
      </c>
      <c r="S239" s="146">
        <v>292</v>
      </c>
      <c r="T239" s="146">
        <v>292</v>
      </c>
      <c r="U239" s="146">
        <v>318</v>
      </c>
      <c r="V239" s="146">
        <v>324</v>
      </c>
      <c r="W239" s="146">
        <v>327</v>
      </c>
      <c r="X239" s="146">
        <v>347</v>
      </c>
      <c r="Y239" s="146">
        <v>343</v>
      </c>
      <c r="Z239" s="146">
        <v>340</v>
      </c>
      <c r="AA239" s="146">
        <v>338</v>
      </c>
      <c r="AB239" s="146">
        <v>336</v>
      </c>
      <c r="AC239" s="146">
        <v>327</v>
      </c>
      <c r="AD239" s="147">
        <v>332</v>
      </c>
      <c r="AE239" s="146">
        <v>331</v>
      </c>
      <c r="AF239" s="146">
        <v>333</v>
      </c>
      <c r="AG239" s="146">
        <v>333</v>
      </c>
      <c r="AH239" s="146">
        <v>338</v>
      </c>
      <c r="AI239" s="146">
        <v>337</v>
      </c>
      <c r="AJ239" s="146">
        <v>337</v>
      </c>
      <c r="AK239" s="146">
        <v>332</v>
      </c>
      <c r="AL239" s="146">
        <v>320</v>
      </c>
      <c r="AM239" s="146">
        <v>311</v>
      </c>
      <c r="AN239" s="146">
        <v>315</v>
      </c>
      <c r="AO239" s="146">
        <v>326</v>
      </c>
      <c r="AP239" s="147">
        <v>336</v>
      </c>
      <c r="AQ239" s="145">
        <v>348</v>
      </c>
      <c r="AR239" s="146">
        <v>358</v>
      </c>
      <c r="AS239" s="146">
        <v>619</v>
      </c>
      <c r="AT239" s="146">
        <v>678</v>
      </c>
      <c r="AU239" s="146">
        <v>669</v>
      </c>
      <c r="AV239" s="146">
        <v>710</v>
      </c>
      <c r="AW239" s="146">
        <v>756</v>
      </c>
      <c r="AX239" s="146">
        <v>772</v>
      </c>
      <c r="AY239" s="146">
        <v>785</v>
      </c>
      <c r="AZ239" s="146">
        <v>756</v>
      </c>
      <c r="BA239" s="146">
        <v>753</v>
      </c>
      <c r="BB239" s="147">
        <v>736</v>
      </c>
      <c r="BC239" s="145">
        <v>761</v>
      </c>
      <c r="BD239" s="146">
        <v>763</v>
      </c>
      <c r="BE239" s="146">
        <v>789</v>
      </c>
      <c r="BF239" s="146">
        <v>827</v>
      </c>
      <c r="BG239" s="146">
        <v>825</v>
      </c>
      <c r="BH239" s="146">
        <v>859</v>
      </c>
      <c r="BI239" s="146">
        <v>867</v>
      </c>
      <c r="BJ239" s="146">
        <v>865</v>
      </c>
      <c r="BK239" s="146">
        <v>886</v>
      </c>
      <c r="BL239" s="146">
        <v>872</v>
      </c>
      <c r="BM239" s="146">
        <v>857</v>
      </c>
      <c r="BN239" s="147">
        <v>899</v>
      </c>
      <c r="BO239" s="146">
        <v>869</v>
      </c>
      <c r="BP239" s="146">
        <v>938</v>
      </c>
      <c r="BQ239" s="146">
        <v>1086</v>
      </c>
      <c r="BR239" s="146">
        <v>1097</v>
      </c>
      <c r="BS239" s="146">
        <v>1065</v>
      </c>
      <c r="BT239" s="146">
        <v>1047</v>
      </c>
      <c r="BU239" s="146">
        <v>1025</v>
      </c>
      <c r="BV239" s="146">
        <v>1018</v>
      </c>
      <c r="BW239" s="146">
        <v>988</v>
      </c>
      <c r="BX239" s="146">
        <v>980</v>
      </c>
      <c r="BY239" s="146">
        <v>956</v>
      </c>
      <c r="BZ239" s="147">
        <v>915</v>
      </c>
      <c r="CA239" s="146">
        <v>900</v>
      </c>
      <c r="CB239" s="146">
        <v>879</v>
      </c>
      <c r="CC239" s="146">
        <v>875</v>
      </c>
      <c r="CD239" s="146">
        <v>883</v>
      </c>
      <c r="CE239" s="146">
        <v>919</v>
      </c>
      <c r="CF239" s="146">
        <v>920</v>
      </c>
      <c r="CG239" s="146">
        <v>914</v>
      </c>
      <c r="CH239" s="146">
        <v>904</v>
      </c>
      <c r="CI239" s="146">
        <v>902</v>
      </c>
      <c r="CJ239" s="146">
        <v>909</v>
      </c>
      <c r="CK239" s="146">
        <v>918</v>
      </c>
      <c r="CL239" s="147">
        <v>919</v>
      </c>
      <c r="CM239" s="145">
        <v>910</v>
      </c>
      <c r="CN239" s="146">
        <v>908</v>
      </c>
      <c r="CO239" s="146">
        <v>906</v>
      </c>
      <c r="CP239" s="146">
        <v>932</v>
      </c>
      <c r="CQ239" s="146">
        <v>927</v>
      </c>
      <c r="CR239" s="146">
        <v>951</v>
      </c>
      <c r="CS239" s="146">
        <v>948</v>
      </c>
      <c r="CT239" s="146">
        <v>960</v>
      </c>
      <c r="CU239" s="147">
        <v>957</v>
      </c>
    </row>
    <row r="240" spans="2:99" x14ac:dyDescent="0.25">
      <c r="B240" s="143"/>
      <c r="C240" s="144" t="s">
        <v>296</v>
      </c>
      <c r="D240" s="147">
        <v>84</v>
      </c>
      <c r="E240" s="147">
        <v>95</v>
      </c>
      <c r="F240" s="147">
        <v>150</v>
      </c>
      <c r="G240" s="145">
        <v>161</v>
      </c>
      <c r="H240" s="146">
        <v>148</v>
      </c>
      <c r="I240" s="146">
        <v>144</v>
      </c>
      <c r="J240" s="146">
        <v>149</v>
      </c>
      <c r="K240" s="146">
        <v>151</v>
      </c>
      <c r="L240" s="146">
        <v>163</v>
      </c>
      <c r="M240" s="146">
        <v>171</v>
      </c>
      <c r="N240" s="146">
        <v>169</v>
      </c>
      <c r="O240" s="146">
        <v>160</v>
      </c>
      <c r="P240" s="146">
        <v>166</v>
      </c>
      <c r="Q240" s="146">
        <v>166</v>
      </c>
      <c r="R240" s="147">
        <v>173</v>
      </c>
      <c r="S240" s="146">
        <v>179</v>
      </c>
      <c r="T240" s="146">
        <v>187</v>
      </c>
      <c r="U240" s="146">
        <v>193</v>
      </c>
      <c r="V240" s="146">
        <v>191</v>
      </c>
      <c r="W240" s="146">
        <v>190</v>
      </c>
      <c r="X240" s="146">
        <v>200</v>
      </c>
      <c r="Y240" s="146">
        <v>198</v>
      </c>
      <c r="Z240" s="146">
        <v>193</v>
      </c>
      <c r="AA240" s="146">
        <v>186</v>
      </c>
      <c r="AB240" s="146">
        <v>179</v>
      </c>
      <c r="AC240" s="146">
        <v>173</v>
      </c>
      <c r="AD240" s="147">
        <v>179</v>
      </c>
      <c r="AE240" s="146">
        <v>183</v>
      </c>
      <c r="AF240" s="146">
        <v>178</v>
      </c>
      <c r="AG240" s="146">
        <v>181</v>
      </c>
      <c r="AH240" s="146">
        <v>187</v>
      </c>
      <c r="AI240" s="146">
        <v>182</v>
      </c>
      <c r="AJ240" s="146">
        <v>184</v>
      </c>
      <c r="AK240" s="146">
        <v>181</v>
      </c>
      <c r="AL240" s="146">
        <v>181</v>
      </c>
      <c r="AM240" s="146">
        <v>172</v>
      </c>
      <c r="AN240" s="146">
        <v>179</v>
      </c>
      <c r="AO240" s="146">
        <v>181</v>
      </c>
      <c r="AP240" s="147">
        <v>192</v>
      </c>
      <c r="AQ240" s="145">
        <v>205</v>
      </c>
      <c r="AR240" s="146">
        <v>223</v>
      </c>
      <c r="AS240" s="146">
        <v>428</v>
      </c>
      <c r="AT240" s="146">
        <v>438</v>
      </c>
      <c r="AU240" s="146">
        <v>445</v>
      </c>
      <c r="AV240" s="146">
        <v>458</v>
      </c>
      <c r="AW240" s="146">
        <v>511</v>
      </c>
      <c r="AX240" s="146">
        <v>543</v>
      </c>
      <c r="AY240" s="146">
        <v>551</v>
      </c>
      <c r="AZ240" s="146">
        <v>587</v>
      </c>
      <c r="BA240" s="146">
        <v>627</v>
      </c>
      <c r="BB240" s="147">
        <v>661</v>
      </c>
      <c r="BC240" s="145">
        <v>743</v>
      </c>
      <c r="BD240" s="146">
        <v>737</v>
      </c>
      <c r="BE240" s="146">
        <v>762</v>
      </c>
      <c r="BF240" s="146">
        <v>802</v>
      </c>
      <c r="BG240" s="146">
        <v>808</v>
      </c>
      <c r="BH240" s="146">
        <v>834</v>
      </c>
      <c r="BI240" s="146">
        <v>803</v>
      </c>
      <c r="BJ240" s="146">
        <v>785</v>
      </c>
      <c r="BK240" s="146">
        <v>784</v>
      </c>
      <c r="BL240" s="146">
        <v>776</v>
      </c>
      <c r="BM240" s="146">
        <v>792</v>
      </c>
      <c r="BN240" s="147">
        <v>924</v>
      </c>
      <c r="BO240" s="146">
        <v>898</v>
      </c>
      <c r="BP240" s="146">
        <v>912</v>
      </c>
      <c r="BQ240" s="146">
        <v>909</v>
      </c>
      <c r="BR240" s="146">
        <v>893</v>
      </c>
      <c r="BS240" s="146">
        <v>988</v>
      </c>
      <c r="BT240" s="146">
        <v>989</v>
      </c>
      <c r="BU240" s="146">
        <v>1003</v>
      </c>
      <c r="BV240" s="146">
        <v>1077</v>
      </c>
      <c r="BW240" s="146">
        <v>1074</v>
      </c>
      <c r="BX240" s="146">
        <v>1084</v>
      </c>
      <c r="BY240" s="146">
        <v>1101</v>
      </c>
      <c r="BZ240" s="147">
        <v>1095</v>
      </c>
      <c r="CA240" s="146">
        <v>1067</v>
      </c>
      <c r="CB240" s="146">
        <v>1086</v>
      </c>
      <c r="CC240" s="146">
        <v>1066</v>
      </c>
      <c r="CD240" s="146">
        <v>1063</v>
      </c>
      <c r="CE240" s="146">
        <v>1039</v>
      </c>
      <c r="CF240" s="146">
        <v>1091</v>
      </c>
      <c r="CG240" s="146">
        <v>1102</v>
      </c>
      <c r="CH240" s="146">
        <v>1065</v>
      </c>
      <c r="CI240" s="146">
        <v>1128</v>
      </c>
      <c r="CJ240" s="146">
        <v>1100</v>
      </c>
      <c r="CK240" s="146">
        <v>1088</v>
      </c>
      <c r="CL240" s="147">
        <v>1089</v>
      </c>
      <c r="CM240" s="145">
        <v>1161</v>
      </c>
      <c r="CN240" s="146">
        <v>1191</v>
      </c>
      <c r="CO240" s="146">
        <v>1181</v>
      </c>
      <c r="CP240" s="146">
        <v>1190</v>
      </c>
      <c r="CQ240" s="146">
        <v>1213</v>
      </c>
      <c r="CR240" s="146">
        <v>1243</v>
      </c>
      <c r="CS240" s="146">
        <v>1264</v>
      </c>
      <c r="CT240" s="146">
        <v>1261</v>
      </c>
      <c r="CU240" s="147">
        <v>1272</v>
      </c>
    </row>
    <row r="241" spans="2:99" x14ac:dyDescent="0.25">
      <c r="B241" s="143"/>
      <c r="C241" s="144" t="s">
        <v>297</v>
      </c>
      <c r="D241" s="147">
        <v>18425</v>
      </c>
      <c r="E241" s="147">
        <v>19504</v>
      </c>
      <c r="F241" s="147">
        <v>25259</v>
      </c>
      <c r="G241" s="145">
        <v>25369</v>
      </c>
      <c r="H241" s="146">
        <v>25591</v>
      </c>
      <c r="I241" s="146">
        <v>25663</v>
      </c>
      <c r="J241" s="146">
        <v>26241</v>
      </c>
      <c r="K241" s="146">
        <v>26902</v>
      </c>
      <c r="L241" s="146">
        <v>27466</v>
      </c>
      <c r="M241" s="146">
        <v>27783</v>
      </c>
      <c r="N241" s="146">
        <v>28044</v>
      </c>
      <c r="O241" s="146">
        <v>28036</v>
      </c>
      <c r="P241" s="146">
        <v>28217</v>
      </c>
      <c r="Q241" s="146">
        <v>28143</v>
      </c>
      <c r="R241" s="147">
        <v>28748</v>
      </c>
      <c r="S241" s="146">
        <v>29270</v>
      </c>
      <c r="T241" s="146">
        <v>29465</v>
      </c>
      <c r="U241" s="146">
        <v>29826</v>
      </c>
      <c r="V241" s="146">
        <v>30284</v>
      </c>
      <c r="W241" s="146">
        <v>30536</v>
      </c>
      <c r="X241" s="146">
        <v>30891</v>
      </c>
      <c r="Y241" s="146">
        <v>31181</v>
      </c>
      <c r="Z241" s="146">
        <v>31550</v>
      </c>
      <c r="AA241" s="146">
        <v>31905</v>
      </c>
      <c r="AB241" s="146">
        <v>32203</v>
      </c>
      <c r="AC241" s="146">
        <v>32098</v>
      </c>
      <c r="AD241" s="147">
        <v>32316</v>
      </c>
      <c r="AE241" s="146">
        <v>32595</v>
      </c>
      <c r="AF241" s="146">
        <v>32672</v>
      </c>
      <c r="AG241" s="146">
        <v>33550</v>
      </c>
      <c r="AH241" s="146">
        <v>33694</v>
      </c>
      <c r="AI241" s="146">
        <v>33741</v>
      </c>
      <c r="AJ241" s="146">
        <v>34136</v>
      </c>
      <c r="AK241" s="146">
        <v>34218</v>
      </c>
      <c r="AL241" s="146">
        <v>34059</v>
      </c>
      <c r="AM241" s="146">
        <v>33762</v>
      </c>
      <c r="AN241" s="146">
        <v>34090</v>
      </c>
      <c r="AO241" s="146">
        <v>34554</v>
      </c>
      <c r="AP241" s="147">
        <v>34975</v>
      </c>
      <c r="AQ241" s="145">
        <v>35478</v>
      </c>
      <c r="AR241" s="146">
        <v>36017</v>
      </c>
      <c r="AS241" s="146">
        <v>38300</v>
      </c>
      <c r="AT241" s="146">
        <v>39259</v>
      </c>
      <c r="AU241" s="146">
        <v>39766</v>
      </c>
      <c r="AV241" s="146">
        <v>40592</v>
      </c>
      <c r="AW241" s="146">
        <v>41318</v>
      </c>
      <c r="AX241" s="146">
        <v>42018</v>
      </c>
      <c r="AY241" s="146">
        <v>42471</v>
      </c>
      <c r="AZ241" s="146">
        <v>42921</v>
      </c>
      <c r="BA241" s="146">
        <v>43309</v>
      </c>
      <c r="BB241" s="147">
        <v>43685</v>
      </c>
      <c r="BC241" s="145">
        <v>43910</v>
      </c>
      <c r="BD241" s="146">
        <v>44102</v>
      </c>
      <c r="BE241" s="146">
        <v>44910</v>
      </c>
      <c r="BF241" s="146">
        <v>45475</v>
      </c>
      <c r="BG241" s="146">
        <v>46122</v>
      </c>
      <c r="BH241" s="146">
        <v>46979</v>
      </c>
      <c r="BI241" s="146">
        <v>46993</v>
      </c>
      <c r="BJ241" s="146">
        <v>47283</v>
      </c>
      <c r="BK241" s="146">
        <v>47376</v>
      </c>
      <c r="BL241" s="146">
        <v>47519</v>
      </c>
      <c r="BM241" s="146">
        <v>47508</v>
      </c>
      <c r="BN241" s="147">
        <v>47648</v>
      </c>
      <c r="BO241" s="146">
        <v>46625</v>
      </c>
      <c r="BP241" s="146">
        <v>46896</v>
      </c>
      <c r="BQ241" s="146">
        <v>47234</v>
      </c>
      <c r="BR241" s="146">
        <v>47597</v>
      </c>
      <c r="BS241" s="146">
        <v>47759</v>
      </c>
      <c r="BT241" s="146">
        <v>48886</v>
      </c>
      <c r="BU241" s="146">
        <v>48879</v>
      </c>
      <c r="BV241" s="146">
        <v>48446</v>
      </c>
      <c r="BW241" s="146">
        <v>48431</v>
      </c>
      <c r="BX241" s="146">
        <v>48743</v>
      </c>
      <c r="BY241" s="146">
        <v>48887</v>
      </c>
      <c r="BZ241" s="147">
        <v>48792</v>
      </c>
      <c r="CA241" s="146">
        <v>48802</v>
      </c>
      <c r="CB241" s="146">
        <v>49313</v>
      </c>
      <c r="CC241" s="146">
        <v>49760</v>
      </c>
      <c r="CD241" s="146">
        <v>49965</v>
      </c>
      <c r="CE241" s="146">
        <v>50143</v>
      </c>
      <c r="CF241" s="146">
        <v>50357</v>
      </c>
      <c r="CG241" s="146">
        <v>50563</v>
      </c>
      <c r="CH241" s="146">
        <v>50636</v>
      </c>
      <c r="CI241" s="146">
        <v>50838</v>
      </c>
      <c r="CJ241" s="146">
        <v>50949</v>
      </c>
      <c r="CK241" s="146">
        <v>50943</v>
      </c>
      <c r="CL241" s="147">
        <v>51058</v>
      </c>
      <c r="CM241" s="145">
        <v>50409</v>
      </c>
      <c r="CN241" s="146">
        <v>50017</v>
      </c>
      <c r="CO241" s="146">
        <v>50308</v>
      </c>
      <c r="CP241" s="146">
        <v>50930</v>
      </c>
      <c r="CQ241" s="146">
        <v>50891</v>
      </c>
      <c r="CR241" s="146">
        <v>51442</v>
      </c>
      <c r="CS241" s="146">
        <v>51384</v>
      </c>
      <c r="CT241" s="146">
        <v>51557</v>
      </c>
      <c r="CU241" s="147">
        <v>51590</v>
      </c>
    </row>
    <row r="242" spans="2:99" x14ac:dyDescent="0.25">
      <c r="B242" s="143"/>
      <c r="C242" s="144" t="s">
        <v>298</v>
      </c>
      <c r="D242" s="147">
        <v>90</v>
      </c>
      <c r="E242" s="147">
        <v>165</v>
      </c>
      <c r="F242" s="147">
        <v>335</v>
      </c>
      <c r="G242" s="145">
        <v>351</v>
      </c>
      <c r="H242" s="146">
        <v>355</v>
      </c>
      <c r="I242" s="146">
        <v>336</v>
      </c>
      <c r="J242" s="146">
        <v>359</v>
      </c>
      <c r="K242" s="146">
        <v>390</v>
      </c>
      <c r="L242" s="146">
        <v>438</v>
      </c>
      <c r="M242" s="146">
        <v>440</v>
      </c>
      <c r="N242" s="146">
        <v>455</v>
      </c>
      <c r="O242" s="146">
        <v>451</v>
      </c>
      <c r="P242" s="146">
        <v>454</v>
      </c>
      <c r="Q242" s="146">
        <v>464</v>
      </c>
      <c r="R242" s="147">
        <v>522</v>
      </c>
      <c r="S242" s="146">
        <v>517</v>
      </c>
      <c r="T242" s="146">
        <v>524</v>
      </c>
      <c r="U242" s="146">
        <v>543</v>
      </c>
      <c r="V242" s="146">
        <v>549</v>
      </c>
      <c r="W242" s="146">
        <v>552</v>
      </c>
      <c r="X242" s="146">
        <v>555</v>
      </c>
      <c r="Y242" s="146">
        <v>567</v>
      </c>
      <c r="Z242" s="146">
        <v>558</v>
      </c>
      <c r="AA242" s="146">
        <v>556</v>
      </c>
      <c r="AB242" s="146">
        <v>553</v>
      </c>
      <c r="AC242" s="146">
        <v>537</v>
      </c>
      <c r="AD242" s="147">
        <v>534</v>
      </c>
      <c r="AE242" s="146">
        <v>530</v>
      </c>
      <c r="AF242" s="146">
        <v>529</v>
      </c>
      <c r="AG242" s="146">
        <v>523</v>
      </c>
      <c r="AH242" s="146">
        <v>520</v>
      </c>
      <c r="AI242" s="146">
        <v>511</v>
      </c>
      <c r="AJ242" s="146">
        <v>510</v>
      </c>
      <c r="AK242" s="146">
        <v>506</v>
      </c>
      <c r="AL242" s="146">
        <v>486</v>
      </c>
      <c r="AM242" s="146">
        <v>472</v>
      </c>
      <c r="AN242" s="146">
        <v>475</v>
      </c>
      <c r="AO242" s="146">
        <v>498</v>
      </c>
      <c r="AP242" s="147">
        <v>513</v>
      </c>
      <c r="AQ242" s="145">
        <v>534</v>
      </c>
      <c r="AR242" s="146">
        <v>541</v>
      </c>
      <c r="AS242" s="146">
        <v>804</v>
      </c>
      <c r="AT242" s="146">
        <v>850</v>
      </c>
      <c r="AU242" s="146">
        <v>888</v>
      </c>
      <c r="AV242" s="146">
        <v>939</v>
      </c>
      <c r="AW242" s="146">
        <v>1071</v>
      </c>
      <c r="AX242" s="146">
        <v>1085</v>
      </c>
      <c r="AY242" s="146">
        <v>1173</v>
      </c>
      <c r="AZ242" s="146">
        <v>1148</v>
      </c>
      <c r="BA242" s="146">
        <v>1123</v>
      </c>
      <c r="BB242" s="147">
        <v>1106</v>
      </c>
      <c r="BC242" s="145">
        <v>1177</v>
      </c>
      <c r="BD242" s="146">
        <v>1201</v>
      </c>
      <c r="BE242" s="146">
        <v>1210</v>
      </c>
      <c r="BF242" s="146">
        <v>1244</v>
      </c>
      <c r="BG242" s="146">
        <v>1275</v>
      </c>
      <c r="BH242" s="146">
        <v>1319</v>
      </c>
      <c r="BI242" s="146">
        <v>1342</v>
      </c>
      <c r="BJ242" s="146">
        <v>1327</v>
      </c>
      <c r="BK242" s="146">
        <v>1316</v>
      </c>
      <c r="BL242" s="146">
        <v>1328</v>
      </c>
      <c r="BM242" s="146">
        <v>1400</v>
      </c>
      <c r="BN242" s="147">
        <v>1403</v>
      </c>
      <c r="BO242" s="146">
        <v>1430</v>
      </c>
      <c r="BP242" s="146">
        <v>1467</v>
      </c>
      <c r="BQ242" s="146">
        <v>1450</v>
      </c>
      <c r="BR242" s="146">
        <v>1483</v>
      </c>
      <c r="BS242" s="146">
        <v>1455</v>
      </c>
      <c r="BT242" s="146">
        <v>1457</v>
      </c>
      <c r="BU242" s="146">
        <v>1458</v>
      </c>
      <c r="BV242" s="146">
        <v>1452</v>
      </c>
      <c r="BW242" s="146">
        <v>1466</v>
      </c>
      <c r="BX242" s="146">
        <v>1441</v>
      </c>
      <c r="BY242" s="146">
        <v>1457</v>
      </c>
      <c r="BZ242" s="147">
        <v>1477</v>
      </c>
      <c r="CA242" s="146">
        <v>1403</v>
      </c>
      <c r="CB242" s="146">
        <v>1428</v>
      </c>
      <c r="CC242" s="146">
        <v>1452</v>
      </c>
      <c r="CD242" s="146">
        <v>1454</v>
      </c>
      <c r="CE242" s="146">
        <v>1511</v>
      </c>
      <c r="CF242" s="146">
        <v>1534</v>
      </c>
      <c r="CG242" s="146">
        <v>1546</v>
      </c>
      <c r="CH242" s="146">
        <v>1527</v>
      </c>
      <c r="CI242" s="146">
        <v>1558</v>
      </c>
      <c r="CJ242" s="146">
        <v>1554</v>
      </c>
      <c r="CK242" s="146">
        <v>1556</v>
      </c>
      <c r="CL242" s="147">
        <v>1570</v>
      </c>
      <c r="CM242" s="145">
        <v>1649</v>
      </c>
      <c r="CN242" s="146">
        <v>1669</v>
      </c>
      <c r="CO242" s="146">
        <v>1670</v>
      </c>
      <c r="CP242" s="146">
        <v>1677</v>
      </c>
      <c r="CQ242" s="146">
        <v>1705</v>
      </c>
      <c r="CR242" s="146">
        <v>1760</v>
      </c>
      <c r="CS242" s="146">
        <v>1775</v>
      </c>
      <c r="CT242" s="146">
        <v>1746</v>
      </c>
      <c r="CU242" s="147">
        <v>1743</v>
      </c>
    </row>
    <row r="243" spans="2:99" x14ac:dyDescent="0.25">
      <c r="B243" s="143"/>
      <c r="C243" s="144" t="s">
        <v>299</v>
      </c>
      <c r="D243" s="147">
        <v>167</v>
      </c>
      <c r="E243" s="147">
        <v>311</v>
      </c>
      <c r="F243" s="147">
        <v>442</v>
      </c>
      <c r="G243" s="145">
        <v>440</v>
      </c>
      <c r="H243" s="146">
        <v>450</v>
      </c>
      <c r="I243" s="146">
        <v>443</v>
      </c>
      <c r="J243" s="146">
        <v>480</v>
      </c>
      <c r="K243" s="146">
        <v>495</v>
      </c>
      <c r="L243" s="146">
        <v>544</v>
      </c>
      <c r="M243" s="146">
        <v>543</v>
      </c>
      <c r="N243" s="146">
        <v>551</v>
      </c>
      <c r="O243" s="146">
        <v>548</v>
      </c>
      <c r="P243" s="146">
        <v>545</v>
      </c>
      <c r="Q243" s="146">
        <v>562</v>
      </c>
      <c r="R243" s="147">
        <v>574</v>
      </c>
      <c r="S243" s="146">
        <v>579</v>
      </c>
      <c r="T243" s="146">
        <v>579</v>
      </c>
      <c r="U243" s="146">
        <v>584</v>
      </c>
      <c r="V243" s="146">
        <v>592</v>
      </c>
      <c r="W243" s="146">
        <v>600</v>
      </c>
      <c r="X243" s="146">
        <v>609</v>
      </c>
      <c r="Y243" s="146">
        <v>603</v>
      </c>
      <c r="Z243" s="146">
        <v>601</v>
      </c>
      <c r="AA243" s="146">
        <v>591</v>
      </c>
      <c r="AB243" s="146">
        <v>591</v>
      </c>
      <c r="AC243" s="146">
        <v>582</v>
      </c>
      <c r="AD243" s="147">
        <v>568</v>
      </c>
      <c r="AE243" s="146">
        <v>563</v>
      </c>
      <c r="AF243" s="146">
        <v>564</v>
      </c>
      <c r="AG243" s="146">
        <v>558</v>
      </c>
      <c r="AH243" s="146">
        <v>562</v>
      </c>
      <c r="AI243" s="146">
        <v>553</v>
      </c>
      <c r="AJ243" s="146">
        <v>543</v>
      </c>
      <c r="AK243" s="146">
        <v>534</v>
      </c>
      <c r="AL243" s="146">
        <v>510</v>
      </c>
      <c r="AM243" s="146">
        <v>489</v>
      </c>
      <c r="AN243" s="146">
        <v>488</v>
      </c>
      <c r="AO243" s="146">
        <v>516</v>
      </c>
      <c r="AP243" s="147">
        <v>530</v>
      </c>
      <c r="AQ243" s="145">
        <v>548</v>
      </c>
      <c r="AR243" s="146">
        <v>550</v>
      </c>
      <c r="AS243" s="146">
        <v>706</v>
      </c>
      <c r="AT243" s="146">
        <v>772</v>
      </c>
      <c r="AU243" s="146">
        <v>802</v>
      </c>
      <c r="AV243" s="146">
        <v>829</v>
      </c>
      <c r="AW243" s="146">
        <v>924</v>
      </c>
      <c r="AX243" s="146">
        <v>912</v>
      </c>
      <c r="AY243" s="146">
        <v>938</v>
      </c>
      <c r="AZ243" s="146">
        <v>915</v>
      </c>
      <c r="BA243" s="146">
        <v>918</v>
      </c>
      <c r="BB243" s="147">
        <v>905</v>
      </c>
      <c r="BC243" s="145">
        <v>906</v>
      </c>
      <c r="BD243" s="146">
        <v>926</v>
      </c>
      <c r="BE243" s="146">
        <v>938</v>
      </c>
      <c r="BF243" s="146">
        <v>968</v>
      </c>
      <c r="BG243" s="146">
        <v>996</v>
      </c>
      <c r="BH243" s="146">
        <v>1029</v>
      </c>
      <c r="BI243" s="146">
        <v>1012</v>
      </c>
      <c r="BJ243" s="146">
        <v>1023</v>
      </c>
      <c r="BK243" s="146">
        <v>1042</v>
      </c>
      <c r="BL243" s="146">
        <v>1048</v>
      </c>
      <c r="BM243" s="146">
        <v>1123</v>
      </c>
      <c r="BN243" s="147">
        <v>1242</v>
      </c>
      <c r="BO243" s="146">
        <v>1223</v>
      </c>
      <c r="BP243" s="146">
        <v>1247</v>
      </c>
      <c r="BQ243" s="146">
        <v>1209</v>
      </c>
      <c r="BR243" s="146">
        <v>1228</v>
      </c>
      <c r="BS243" s="146">
        <v>1208</v>
      </c>
      <c r="BT243" s="146">
        <v>1208</v>
      </c>
      <c r="BU243" s="146">
        <v>1196</v>
      </c>
      <c r="BV243" s="146">
        <v>1193</v>
      </c>
      <c r="BW243" s="146">
        <v>1162</v>
      </c>
      <c r="BX243" s="146">
        <v>1189</v>
      </c>
      <c r="BY243" s="146">
        <v>1207</v>
      </c>
      <c r="BZ243" s="147">
        <v>1192</v>
      </c>
      <c r="CA243" s="146">
        <v>1176</v>
      </c>
      <c r="CB243" s="146">
        <v>1214</v>
      </c>
      <c r="CC243" s="146">
        <v>1221</v>
      </c>
      <c r="CD243" s="146">
        <v>1247</v>
      </c>
      <c r="CE243" s="146">
        <v>1255</v>
      </c>
      <c r="CF243" s="146">
        <v>1253</v>
      </c>
      <c r="CG243" s="146">
        <v>1252</v>
      </c>
      <c r="CH243" s="146">
        <v>1239</v>
      </c>
      <c r="CI243" s="146">
        <v>1246</v>
      </c>
      <c r="CJ243" s="146">
        <v>1245</v>
      </c>
      <c r="CK243" s="146">
        <v>1255</v>
      </c>
      <c r="CL243" s="147">
        <v>1258</v>
      </c>
      <c r="CM243" s="145">
        <v>1306</v>
      </c>
      <c r="CN243" s="146">
        <v>1324</v>
      </c>
      <c r="CO243" s="146">
        <v>1320</v>
      </c>
      <c r="CP243" s="146">
        <v>1317</v>
      </c>
      <c r="CQ243" s="146">
        <v>1323</v>
      </c>
      <c r="CR243" s="146">
        <v>1339</v>
      </c>
      <c r="CS243" s="146">
        <v>1327</v>
      </c>
      <c r="CT243" s="146">
        <v>1343</v>
      </c>
      <c r="CU243" s="147">
        <v>1355</v>
      </c>
    </row>
    <row r="244" spans="2:99" x14ac:dyDescent="0.25">
      <c r="B244" s="143"/>
      <c r="C244" s="144" t="s">
        <v>300</v>
      </c>
      <c r="D244" s="147">
        <v>213</v>
      </c>
      <c r="E244" s="147">
        <v>304</v>
      </c>
      <c r="F244" s="147">
        <v>434</v>
      </c>
      <c r="G244" s="145">
        <v>439</v>
      </c>
      <c r="H244" s="146">
        <v>460</v>
      </c>
      <c r="I244" s="146">
        <v>466</v>
      </c>
      <c r="J244" s="146">
        <v>482</v>
      </c>
      <c r="K244" s="146">
        <v>503</v>
      </c>
      <c r="L244" s="146">
        <v>526</v>
      </c>
      <c r="M244" s="146">
        <v>532</v>
      </c>
      <c r="N244" s="146">
        <v>536</v>
      </c>
      <c r="O244" s="146">
        <v>522</v>
      </c>
      <c r="P244" s="146">
        <v>523</v>
      </c>
      <c r="Q244" s="146">
        <v>537</v>
      </c>
      <c r="R244" s="147">
        <v>557</v>
      </c>
      <c r="S244" s="146">
        <v>573</v>
      </c>
      <c r="T244" s="146">
        <v>594</v>
      </c>
      <c r="U244" s="146">
        <v>602</v>
      </c>
      <c r="V244" s="146">
        <v>617</v>
      </c>
      <c r="W244" s="146">
        <v>622</v>
      </c>
      <c r="X244" s="146">
        <v>632</v>
      </c>
      <c r="Y244" s="146">
        <v>613</v>
      </c>
      <c r="Z244" s="146">
        <v>610</v>
      </c>
      <c r="AA244" s="146">
        <v>621</v>
      </c>
      <c r="AB244" s="146">
        <v>616</v>
      </c>
      <c r="AC244" s="146">
        <v>622</v>
      </c>
      <c r="AD244" s="147">
        <v>629</v>
      </c>
      <c r="AE244" s="146">
        <v>625</v>
      </c>
      <c r="AF244" s="146">
        <v>628</v>
      </c>
      <c r="AG244" s="146">
        <v>633</v>
      </c>
      <c r="AH244" s="146">
        <v>641</v>
      </c>
      <c r="AI244" s="146">
        <v>634</v>
      </c>
      <c r="AJ244" s="146">
        <v>632</v>
      </c>
      <c r="AK244" s="146">
        <v>626</v>
      </c>
      <c r="AL244" s="146">
        <v>606</v>
      </c>
      <c r="AM244" s="146">
        <v>598</v>
      </c>
      <c r="AN244" s="146">
        <v>607</v>
      </c>
      <c r="AO244" s="146">
        <v>621</v>
      </c>
      <c r="AP244" s="147">
        <v>639</v>
      </c>
      <c r="AQ244" s="145">
        <v>655</v>
      </c>
      <c r="AR244" s="146">
        <v>657</v>
      </c>
      <c r="AS244" s="146">
        <v>870</v>
      </c>
      <c r="AT244" s="146">
        <v>881</v>
      </c>
      <c r="AU244" s="146">
        <v>935</v>
      </c>
      <c r="AV244" s="146">
        <v>950</v>
      </c>
      <c r="AW244" s="146">
        <v>1072</v>
      </c>
      <c r="AX244" s="146">
        <v>1064</v>
      </c>
      <c r="AY244" s="146">
        <v>1098</v>
      </c>
      <c r="AZ244" s="146">
        <v>1113</v>
      </c>
      <c r="BA244" s="146">
        <v>1154</v>
      </c>
      <c r="BB244" s="147">
        <v>1148</v>
      </c>
      <c r="BC244" s="145">
        <v>1164</v>
      </c>
      <c r="BD244" s="146">
        <v>1163</v>
      </c>
      <c r="BE244" s="146">
        <v>1164</v>
      </c>
      <c r="BF244" s="146">
        <v>1207</v>
      </c>
      <c r="BG244" s="146">
        <v>1289</v>
      </c>
      <c r="BH244" s="146">
        <v>1313</v>
      </c>
      <c r="BI244" s="146">
        <v>1309</v>
      </c>
      <c r="BJ244" s="146">
        <v>1357</v>
      </c>
      <c r="BK244" s="146">
        <v>1315</v>
      </c>
      <c r="BL244" s="146">
        <v>1354</v>
      </c>
      <c r="BM244" s="146">
        <v>1347</v>
      </c>
      <c r="BN244" s="147">
        <v>1291</v>
      </c>
      <c r="BO244" s="146">
        <v>1388</v>
      </c>
      <c r="BP244" s="146">
        <v>1380</v>
      </c>
      <c r="BQ244" s="146">
        <v>1379</v>
      </c>
      <c r="BR244" s="146">
        <v>1390</v>
      </c>
      <c r="BS244" s="146">
        <v>1366</v>
      </c>
      <c r="BT244" s="146">
        <v>1374</v>
      </c>
      <c r="BU244" s="146">
        <v>1360</v>
      </c>
      <c r="BV244" s="146">
        <v>1338</v>
      </c>
      <c r="BW244" s="146">
        <v>1344</v>
      </c>
      <c r="BX244" s="146">
        <v>1333</v>
      </c>
      <c r="BY244" s="146">
        <v>1328</v>
      </c>
      <c r="BZ244" s="147">
        <v>1338</v>
      </c>
      <c r="CA244" s="146">
        <v>1302</v>
      </c>
      <c r="CB244" s="146">
        <v>1312</v>
      </c>
      <c r="CC244" s="146">
        <v>1313</v>
      </c>
      <c r="CD244" s="146">
        <v>1316</v>
      </c>
      <c r="CE244" s="146">
        <v>1368</v>
      </c>
      <c r="CF244" s="146">
        <v>1352</v>
      </c>
      <c r="CG244" s="146">
        <v>1353</v>
      </c>
      <c r="CH244" s="146">
        <v>1336</v>
      </c>
      <c r="CI244" s="146">
        <v>1342</v>
      </c>
      <c r="CJ244" s="146">
        <v>1324</v>
      </c>
      <c r="CK244" s="146">
        <v>1309</v>
      </c>
      <c r="CL244" s="147">
        <v>1307</v>
      </c>
      <c r="CM244" s="145">
        <v>1309</v>
      </c>
      <c r="CN244" s="146">
        <v>1332</v>
      </c>
      <c r="CO244" s="146">
        <v>1339</v>
      </c>
      <c r="CP244" s="146">
        <v>1351</v>
      </c>
      <c r="CQ244" s="146">
        <v>1346</v>
      </c>
      <c r="CR244" s="146">
        <v>1362</v>
      </c>
      <c r="CS244" s="146">
        <v>1365</v>
      </c>
      <c r="CT244" s="146">
        <v>1358</v>
      </c>
      <c r="CU244" s="147">
        <v>1354</v>
      </c>
    </row>
    <row r="245" spans="2:99" x14ac:dyDescent="0.25">
      <c r="B245" s="143"/>
      <c r="C245" s="144" t="s">
        <v>301</v>
      </c>
      <c r="D245" s="147">
        <v>2186</v>
      </c>
      <c r="E245" s="147">
        <v>2598</v>
      </c>
      <c r="F245" s="147">
        <v>3193</v>
      </c>
      <c r="G245" s="145">
        <v>3218</v>
      </c>
      <c r="H245" s="146">
        <v>3189</v>
      </c>
      <c r="I245" s="146">
        <v>3205</v>
      </c>
      <c r="J245" s="146">
        <v>3290</v>
      </c>
      <c r="K245" s="146">
        <v>3426</v>
      </c>
      <c r="L245" s="146">
        <v>3586</v>
      </c>
      <c r="M245" s="146">
        <v>3602</v>
      </c>
      <c r="N245" s="146">
        <v>3691</v>
      </c>
      <c r="O245" s="146">
        <v>3715</v>
      </c>
      <c r="P245" s="146">
        <v>3750</v>
      </c>
      <c r="Q245" s="146">
        <v>3776</v>
      </c>
      <c r="R245" s="147">
        <v>3812</v>
      </c>
      <c r="S245" s="146">
        <v>3826</v>
      </c>
      <c r="T245" s="146">
        <v>3859</v>
      </c>
      <c r="U245" s="146">
        <v>3913</v>
      </c>
      <c r="V245" s="146">
        <v>3964</v>
      </c>
      <c r="W245" s="146">
        <v>3989</v>
      </c>
      <c r="X245" s="146">
        <v>4047</v>
      </c>
      <c r="Y245" s="146">
        <v>4083</v>
      </c>
      <c r="Z245" s="146">
        <v>4108</v>
      </c>
      <c r="AA245" s="146">
        <v>4097</v>
      </c>
      <c r="AB245" s="146">
        <v>4207</v>
      </c>
      <c r="AC245" s="146">
        <v>4100</v>
      </c>
      <c r="AD245" s="147">
        <v>4073</v>
      </c>
      <c r="AE245" s="146">
        <v>4073</v>
      </c>
      <c r="AF245" s="146">
        <v>4089</v>
      </c>
      <c r="AG245" s="146">
        <v>4105</v>
      </c>
      <c r="AH245" s="146">
        <v>4081</v>
      </c>
      <c r="AI245" s="146">
        <v>4044</v>
      </c>
      <c r="AJ245" s="146">
        <v>4012</v>
      </c>
      <c r="AK245" s="146">
        <v>3981</v>
      </c>
      <c r="AL245" s="146">
        <v>3924</v>
      </c>
      <c r="AM245" s="146">
        <v>3875</v>
      </c>
      <c r="AN245" s="146">
        <v>3906</v>
      </c>
      <c r="AO245" s="146">
        <v>3976</v>
      </c>
      <c r="AP245" s="147">
        <v>4055</v>
      </c>
      <c r="AQ245" s="145">
        <v>4125</v>
      </c>
      <c r="AR245" s="146">
        <v>4177</v>
      </c>
      <c r="AS245" s="146">
        <v>4758</v>
      </c>
      <c r="AT245" s="146">
        <v>4843</v>
      </c>
      <c r="AU245" s="146">
        <v>4912</v>
      </c>
      <c r="AV245" s="146">
        <v>5054</v>
      </c>
      <c r="AW245" s="146">
        <v>5239</v>
      </c>
      <c r="AX245" s="146">
        <v>5371</v>
      </c>
      <c r="AY245" s="146">
        <v>5414</v>
      </c>
      <c r="AZ245" s="146">
        <v>5468</v>
      </c>
      <c r="BA245" s="146">
        <v>5436</v>
      </c>
      <c r="BB245" s="147">
        <v>5487</v>
      </c>
      <c r="BC245" s="145">
        <v>5542</v>
      </c>
      <c r="BD245" s="146">
        <v>5552</v>
      </c>
      <c r="BE245" s="146">
        <v>5538</v>
      </c>
      <c r="BF245" s="146">
        <v>5678</v>
      </c>
      <c r="BG245" s="146">
        <v>5756</v>
      </c>
      <c r="BH245" s="146">
        <v>5806</v>
      </c>
      <c r="BI245" s="146">
        <v>5840</v>
      </c>
      <c r="BJ245" s="146">
        <v>5779</v>
      </c>
      <c r="BK245" s="146">
        <v>5761</v>
      </c>
      <c r="BL245" s="146">
        <v>5748</v>
      </c>
      <c r="BM245" s="146">
        <v>5734</v>
      </c>
      <c r="BN245" s="147">
        <v>5877</v>
      </c>
      <c r="BO245" s="146">
        <v>5817</v>
      </c>
      <c r="BP245" s="146">
        <v>5868</v>
      </c>
      <c r="BQ245" s="146">
        <v>5892</v>
      </c>
      <c r="BR245" s="146">
        <v>5952</v>
      </c>
      <c r="BS245" s="146">
        <v>5982</v>
      </c>
      <c r="BT245" s="146">
        <v>6004</v>
      </c>
      <c r="BU245" s="146">
        <v>6022</v>
      </c>
      <c r="BV245" s="146">
        <v>5989</v>
      </c>
      <c r="BW245" s="146">
        <v>5984</v>
      </c>
      <c r="BX245" s="146">
        <v>6036</v>
      </c>
      <c r="BY245" s="146">
        <v>6095</v>
      </c>
      <c r="BZ245" s="147">
        <v>6070</v>
      </c>
      <c r="CA245" s="146">
        <v>5983</v>
      </c>
      <c r="CB245" s="146">
        <v>5954</v>
      </c>
      <c r="CC245" s="146">
        <v>6025</v>
      </c>
      <c r="CD245" s="146">
        <v>6135</v>
      </c>
      <c r="CE245" s="146">
        <v>6557</v>
      </c>
      <c r="CF245" s="146">
        <v>6633</v>
      </c>
      <c r="CG245" s="146">
        <v>6665</v>
      </c>
      <c r="CH245" s="146">
        <v>6216</v>
      </c>
      <c r="CI245" s="146">
        <v>6292</v>
      </c>
      <c r="CJ245" s="146">
        <v>6271</v>
      </c>
      <c r="CK245" s="146">
        <v>6218</v>
      </c>
      <c r="CL245" s="147">
        <v>6266</v>
      </c>
      <c r="CM245" s="145">
        <v>6213</v>
      </c>
      <c r="CN245" s="146">
        <v>6265</v>
      </c>
      <c r="CO245" s="146">
        <v>6292</v>
      </c>
      <c r="CP245" s="146">
        <v>6424</v>
      </c>
      <c r="CQ245" s="146">
        <v>6486</v>
      </c>
      <c r="CR245" s="146">
        <v>6759</v>
      </c>
      <c r="CS245" s="146">
        <v>7115</v>
      </c>
      <c r="CT245" s="146">
        <v>7101</v>
      </c>
      <c r="CU245" s="147">
        <v>7083</v>
      </c>
    </row>
    <row r="246" spans="2:99" x14ac:dyDescent="0.25">
      <c r="B246" s="143"/>
      <c r="C246" s="144" t="s">
        <v>302</v>
      </c>
      <c r="D246" s="147">
        <v>216</v>
      </c>
      <c r="E246" s="147">
        <v>372</v>
      </c>
      <c r="F246" s="147">
        <v>573</v>
      </c>
      <c r="G246" s="145">
        <v>575</v>
      </c>
      <c r="H246" s="146">
        <v>576</v>
      </c>
      <c r="I246" s="146">
        <v>563</v>
      </c>
      <c r="J246" s="146">
        <v>587</v>
      </c>
      <c r="K246" s="146">
        <v>614</v>
      </c>
      <c r="L246" s="146">
        <v>649</v>
      </c>
      <c r="M246" s="146">
        <v>653</v>
      </c>
      <c r="N246" s="146">
        <v>664</v>
      </c>
      <c r="O246" s="146">
        <v>655</v>
      </c>
      <c r="P246" s="146">
        <v>668</v>
      </c>
      <c r="Q246" s="146">
        <v>677</v>
      </c>
      <c r="R246" s="147">
        <v>821</v>
      </c>
      <c r="S246" s="146">
        <v>812</v>
      </c>
      <c r="T246" s="146">
        <v>805</v>
      </c>
      <c r="U246" s="146">
        <v>807</v>
      </c>
      <c r="V246" s="146">
        <v>812</v>
      </c>
      <c r="W246" s="146">
        <v>815</v>
      </c>
      <c r="X246" s="146">
        <v>835</v>
      </c>
      <c r="Y246" s="146">
        <v>848</v>
      </c>
      <c r="Z246" s="146">
        <v>853</v>
      </c>
      <c r="AA246" s="146">
        <v>827</v>
      </c>
      <c r="AB246" s="146">
        <v>815</v>
      </c>
      <c r="AC246" s="146">
        <v>796</v>
      </c>
      <c r="AD246" s="147">
        <v>791</v>
      </c>
      <c r="AE246" s="146">
        <v>801</v>
      </c>
      <c r="AF246" s="146">
        <v>794</v>
      </c>
      <c r="AG246" s="146">
        <v>808</v>
      </c>
      <c r="AH246" s="146">
        <v>795</v>
      </c>
      <c r="AI246" s="146">
        <v>786</v>
      </c>
      <c r="AJ246" s="146">
        <v>779</v>
      </c>
      <c r="AK246" s="146">
        <v>765</v>
      </c>
      <c r="AL246" s="146">
        <v>738</v>
      </c>
      <c r="AM246" s="146">
        <v>715</v>
      </c>
      <c r="AN246" s="146">
        <v>721</v>
      </c>
      <c r="AO246" s="146">
        <v>759</v>
      </c>
      <c r="AP246" s="147">
        <v>780</v>
      </c>
      <c r="AQ246" s="145">
        <v>791</v>
      </c>
      <c r="AR246" s="146">
        <v>799</v>
      </c>
      <c r="AS246" s="146">
        <v>1121</v>
      </c>
      <c r="AT246" s="146">
        <v>1129</v>
      </c>
      <c r="AU246" s="146">
        <v>1135</v>
      </c>
      <c r="AV246" s="146">
        <v>1254</v>
      </c>
      <c r="AW246" s="146">
        <v>1387</v>
      </c>
      <c r="AX246" s="146">
        <v>1477</v>
      </c>
      <c r="AY246" s="146">
        <v>1556</v>
      </c>
      <c r="AZ246" s="146">
        <v>1557</v>
      </c>
      <c r="BA246" s="146">
        <v>1584</v>
      </c>
      <c r="BB246" s="147">
        <v>1616</v>
      </c>
      <c r="BC246" s="145">
        <v>1607</v>
      </c>
      <c r="BD246" s="146">
        <v>1597</v>
      </c>
      <c r="BE246" s="146">
        <v>1616</v>
      </c>
      <c r="BF246" s="146">
        <v>1684</v>
      </c>
      <c r="BG246" s="146">
        <v>1719</v>
      </c>
      <c r="BH246" s="146">
        <v>1787</v>
      </c>
      <c r="BI246" s="146">
        <v>1821</v>
      </c>
      <c r="BJ246" s="146">
        <v>1922</v>
      </c>
      <c r="BK246" s="146">
        <v>1894</v>
      </c>
      <c r="BL246" s="146">
        <v>1890</v>
      </c>
      <c r="BM246" s="146">
        <v>1862</v>
      </c>
      <c r="BN246" s="147">
        <v>2006</v>
      </c>
      <c r="BO246" s="146">
        <v>1918</v>
      </c>
      <c r="BP246" s="146">
        <v>1892</v>
      </c>
      <c r="BQ246" s="146">
        <v>1911</v>
      </c>
      <c r="BR246" s="146">
        <v>1942</v>
      </c>
      <c r="BS246" s="146">
        <v>1949</v>
      </c>
      <c r="BT246" s="146">
        <v>1972</v>
      </c>
      <c r="BU246" s="146">
        <v>2004</v>
      </c>
      <c r="BV246" s="146">
        <v>1988</v>
      </c>
      <c r="BW246" s="146">
        <v>1967</v>
      </c>
      <c r="BX246" s="146">
        <v>1972</v>
      </c>
      <c r="BY246" s="146">
        <v>1966</v>
      </c>
      <c r="BZ246" s="147">
        <v>1960</v>
      </c>
      <c r="CA246" s="146">
        <v>1966</v>
      </c>
      <c r="CB246" s="146">
        <v>2012</v>
      </c>
      <c r="CC246" s="146">
        <v>2024</v>
      </c>
      <c r="CD246" s="146">
        <v>2013</v>
      </c>
      <c r="CE246" s="146">
        <v>2068</v>
      </c>
      <c r="CF246" s="146">
        <v>2123</v>
      </c>
      <c r="CG246" s="146">
        <v>2195</v>
      </c>
      <c r="CH246" s="146">
        <v>2213</v>
      </c>
      <c r="CI246" s="146">
        <v>2242</v>
      </c>
      <c r="CJ246" s="146">
        <v>2253</v>
      </c>
      <c r="CK246" s="146">
        <v>2248</v>
      </c>
      <c r="CL246" s="147">
        <v>2310</v>
      </c>
      <c r="CM246" s="145">
        <v>2323</v>
      </c>
      <c r="CN246" s="146">
        <v>2382</v>
      </c>
      <c r="CO246" s="146">
        <v>2427</v>
      </c>
      <c r="CP246" s="146">
        <v>2449</v>
      </c>
      <c r="CQ246" s="146">
        <v>2488</v>
      </c>
      <c r="CR246" s="146">
        <v>2588</v>
      </c>
      <c r="CS246" s="146">
        <v>2558</v>
      </c>
      <c r="CT246" s="146">
        <v>2525</v>
      </c>
      <c r="CU246" s="147">
        <v>2542</v>
      </c>
    </row>
    <row r="247" spans="2:99" ht="13.8" thickBot="1" x14ac:dyDescent="0.3">
      <c r="B247" s="162"/>
      <c r="C247" s="163" t="s">
        <v>303</v>
      </c>
      <c r="D247" s="166">
        <v>1079</v>
      </c>
      <c r="E247" s="166">
        <v>1525</v>
      </c>
      <c r="F247" s="166">
        <v>1908</v>
      </c>
      <c r="G247" s="164">
        <v>2101</v>
      </c>
      <c r="H247" s="165">
        <v>2187</v>
      </c>
      <c r="I247" s="165">
        <v>2134</v>
      </c>
      <c r="J247" s="165">
        <v>2184</v>
      </c>
      <c r="K247" s="165">
        <v>2322</v>
      </c>
      <c r="L247" s="165">
        <v>2460</v>
      </c>
      <c r="M247" s="165">
        <v>2480</v>
      </c>
      <c r="N247" s="165">
        <v>2539</v>
      </c>
      <c r="O247" s="165">
        <v>2518</v>
      </c>
      <c r="P247" s="165">
        <v>2542</v>
      </c>
      <c r="Q247" s="165">
        <v>2557</v>
      </c>
      <c r="R247" s="166">
        <v>2671</v>
      </c>
      <c r="S247" s="165">
        <v>2888</v>
      </c>
      <c r="T247" s="165">
        <v>2961</v>
      </c>
      <c r="U247" s="165">
        <v>2773</v>
      </c>
      <c r="V247" s="165">
        <v>2812</v>
      </c>
      <c r="W247" s="165">
        <v>2830</v>
      </c>
      <c r="X247" s="165">
        <v>2871</v>
      </c>
      <c r="Y247" s="165">
        <v>2869</v>
      </c>
      <c r="Z247" s="165">
        <v>2897</v>
      </c>
      <c r="AA247" s="165">
        <v>2909</v>
      </c>
      <c r="AB247" s="165">
        <v>2960</v>
      </c>
      <c r="AC247" s="165">
        <v>2872</v>
      </c>
      <c r="AD247" s="166">
        <v>3007</v>
      </c>
      <c r="AE247" s="165">
        <v>3272</v>
      </c>
      <c r="AF247" s="165">
        <v>3264</v>
      </c>
      <c r="AG247" s="165">
        <v>3028</v>
      </c>
      <c r="AH247" s="165">
        <v>3093</v>
      </c>
      <c r="AI247" s="165">
        <v>2954</v>
      </c>
      <c r="AJ247" s="165">
        <v>2956</v>
      </c>
      <c r="AK247" s="165">
        <v>2895</v>
      </c>
      <c r="AL247" s="165">
        <v>2832</v>
      </c>
      <c r="AM247" s="165">
        <v>2787</v>
      </c>
      <c r="AN247" s="165">
        <v>2863</v>
      </c>
      <c r="AO247" s="165">
        <v>2896</v>
      </c>
      <c r="AP247" s="166">
        <v>3144</v>
      </c>
      <c r="AQ247" s="164">
        <v>3496</v>
      </c>
      <c r="AR247" s="165">
        <v>3527</v>
      </c>
      <c r="AS247" s="165">
        <v>3527</v>
      </c>
      <c r="AT247" s="165">
        <v>3532</v>
      </c>
      <c r="AU247" s="165">
        <v>3556</v>
      </c>
      <c r="AV247" s="165">
        <v>3685</v>
      </c>
      <c r="AW247" s="165">
        <v>3937</v>
      </c>
      <c r="AX247" s="165">
        <v>4019</v>
      </c>
      <c r="AY247" s="165">
        <v>4156</v>
      </c>
      <c r="AZ247" s="165">
        <v>4221</v>
      </c>
      <c r="BA247" s="165">
        <v>4158</v>
      </c>
      <c r="BB247" s="166">
        <v>4419</v>
      </c>
      <c r="BC247" s="164">
        <v>5175</v>
      </c>
      <c r="BD247" s="165">
        <v>5331</v>
      </c>
      <c r="BE247" s="165">
        <v>4728</v>
      </c>
      <c r="BF247" s="165">
        <v>4775</v>
      </c>
      <c r="BG247" s="165">
        <v>4806</v>
      </c>
      <c r="BH247" s="165">
        <v>4882</v>
      </c>
      <c r="BI247" s="165">
        <v>4958</v>
      </c>
      <c r="BJ247" s="165">
        <v>4827</v>
      </c>
      <c r="BK247" s="165">
        <v>4976</v>
      </c>
      <c r="BL247" s="165">
        <v>4976</v>
      </c>
      <c r="BM247" s="165">
        <v>4917</v>
      </c>
      <c r="BN247" s="166">
        <v>5430</v>
      </c>
      <c r="BO247" s="165">
        <v>6284</v>
      </c>
      <c r="BP247" s="165">
        <v>6413</v>
      </c>
      <c r="BQ247" s="165">
        <v>5537</v>
      </c>
      <c r="BR247" s="165">
        <v>5539</v>
      </c>
      <c r="BS247" s="165">
        <v>5493</v>
      </c>
      <c r="BT247" s="165">
        <v>5559</v>
      </c>
      <c r="BU247" s="165">
        <v>5657</v>
      </c>
      <c r="BV247" s="165">
        <v>5614</v>
      </c>
      <c r="BW247" s="165">
        <v>5734</v>
      </c>
      <c r="BX247" s="165">
        <v>5868</v>
      </c>
      <c r="BY247" s="165">
        <v>5955</v>
      </c>
      <c r="BZ247" s="166">
        <v>6444</v>
      </c>
      <c r="CA247" s="165">
        <v>7365</v>
      </c>
      <c r="CB247" s="165">
        <v>7410</v>
      </c>
      <c r="CC247" s="165">
        <v>6658</v>
      </c>
      <c r="CD247" s="165">
        <v>6463</v>
      </c>
      <c r="CE247" s="165">
        <v>6469</v>
      </c>
      <c r="CF247" s="165">
        <v>6635</v>
      </c>
      <c r="CG247" s="165">
        <v>6674</v>
      </c>
      <c r="CH247" s="165">
        <v>6570</v>
      </c>
      <c r="CI247" s="165">
        <v>6769</v>
      </c>
      <c r="CJ247" s="165">
        <v>7042</v>
      </c>
      <c r="CK247" s="165">
        <v>6809</v>
      </c>
      <c r="CL247" s="166">
        <v>7342</v>
      </c>
      <c r="CM247" s="164">
        <v>12053</v>
      </c>
      <c r="CN247" s="165">
        <v>12042</v>
      </c>
      <c r="CO247" s="165">
        <v>10603</v>
      </c>
      <c r="CP247" s="165">
        <v>10558</v>
      </c>
      <c r="CQ247" s="165">
        <v>10487</v>
      </c>
      <c r="CR247" s="165">
        <v>10967</v>
      </c>
      <c r="CS247" s="165">
        <v>10761</v>
      </c>
      <c r="CT247" s="165">
        <v>10565</v>
      </c>
      <c r="CU247" s="166">
        <v>10582</v>
      </c>
    </row>
    <row r="248" spans="2:99" ht="13.8" thickBot="1" x14ac:dyDescent="0.3">
      <c r="B248" s="153" t="s">
        <v>304</v>
      </c>
      <c r="C248" s="154"/>
      <c r="D248" s="157">
        <f t="shared" ref="D248:AS248" si="72">SUM(D216:D247)</f>
        <v>30024</v>
      </c>
      <c r="E248" s="157">
        <f t="shared" si="72"/>
        <v>35859</v>
      </c>
      <c r="F248" s="157">
        <f t="shared" si="72"/>
        <v>46660</v>
      </c>
      <c r="G248" s="155">
        <f t="shared" si="72"/>
        <v>47585</v>
      </c>
      <c r="H248" s="156">
        <f t="shared" si="72"/>
        <v>48033</v>
      </c>
      <c r="I248" s="156">
        <f t="shared" si="72"/>
        <v>50394</v>
      </c>
      <c r="J248" s="156">
        <f t="shared" si="72"/>
        <v>51993</v>
      </c>
      <c r="K248" s="156">
        <f t="shared" si="72"/>
        <v>53991</v>
      </c>
      <c r="L248" s="156">
        <f t="shared" si="72"/>
        <v>56231</v>
      </c>
      <c r="M248" s="156">
        <f t="shared" si="72"/>
        <v>56845</v>
      </c>
      <c r="N248" s="156">
        <f t="shared" si="72"/>
        <v>57562</v>
      </c>
      <c r="O248" s="156">
        <f t="shared" si="72"/>
        <v>57420</v>
      </c>
      <c r="P248" s="156">
        <f t="shared" si="72"/>
        <v>58209</v>
      </c>
      <c r="Q248" s="156">
        <f t="shared" si="72"/>
        <v>59032</v>
      </c>
      <c r="R248" s="157">
        <f t="shared" si="72"/>
        <v>61033</v>
      </c>
      <c r="S248" s="156">
        <f t="shared" si="72"/>
        <v>62234</v>
      </c>
      <c r="T248" s="156">
        <f t="shared" si="72"/>
        <v>62927</v>
      </c>
      <c r="U248" s="156">
        <f t="shared" si="72"/>
        <v>63254</v>
      </c>
      <c r="V248" s="156">
        <f t="shared" si="72"/>
        <v>64218</v>
      </c>
      <c r="W248" s="156">
        <f t="shared" si="72"/>
        <v>64731</v>
      </c>
      <c r="X248" s="156">
        <f t="shared" si="72"/>
        <v>65689</v>
      </c>
      <c r="Y248" s="156">
        <f t="shared" si="72"/>
        <v>66098</v>
      </c>
      <c r="Z248" s="156">
        <f t="shared" si="72"/>
        <v>66764</v>
      </c>
      <c r="AA248" s="156">
        <f t="shared" si="72"/>
        <v>67072</v>
      </c>
      <c r="AB248" s="156">
        <f t="shared" si="72"/>
        <v>67789</v>
      </c>
      <c r="AC248" s="156">
        <f t="shared" si="72"/>
        <v>66702</v>
      </c>
      <c r="AD248" s="157">
        <f t="shared" si="72"/>
        <v>67643</v>
      </c>
      <c r="AE248" s="156">
        <f t="shared" si="72"/>
        <v>68512</v>
      </c>
      <c r="AF248" s="156">
        <f t="shared" si="72"/>
        <v>68588</v>
      </c>
      <c r="AG248" s="156">
        <f t="shared" si="72"/>
        <v>69058</v>
      </c>
      <c r="AH248" s="156">
        <f t="shared" si="72"/>
        <v>69453</v>
      </c>
      <c r="AI248" s="156">
        <f t="shared" si="72"/>
        <v>68871</v>
      </c>
      <c r="AJ248" s="156">
        <f t="shared" si="72"/>
        <v>69309</v>
      </c>
      <c r="AK248" s="156">
        <f t="shared" si="72"/>
        <v>68858</v>
      </c>
      <c r="AL248" s="156">
        <f t="shared" si="72"/>
        <v>68016</v>
      </c>
      <c r="AM248" s="156">
        <f t="shared" si="72"/>
        <v>67089</v>
      </c>
      <c r="AN248" s="156">
        <f t="shared" si="72"/>
        <v>67708</v>
      </c>
      <c r="AO248" s="156">
        <f t="shared" si="72"/>
        <v>68982</v>
      </c>
      <c r="AP248" s="157">
        <f t="shared" si="72"/>
        <v>70917</v>
      </c>
      <c r="AQ248" s="155">
        <f t="shared" si="72"/>
        <v>73126</v>
      </c>
      <c r="AR248" s="156">
        <f t="shared" si="72"/>
        <v>74246</v>
      </c>
      <c r="AS248" s="156">
        <f t="shared" si="72"/>
        <v>82789</v>
      </c>
      <c r="AT248" s="156">
        <f t="shared" ref="AT248:BW248" si="73">SUM(AT216:AT247)</f>
        <v>85035</v>
      </c>
      <c r="AU248" s="156">
        <f t="shared" si="73"/>
        <v>86653</v>
      </c>
      <c r="AV248" s="156">
        <f t="shared" si="73"/>
        <v>89323</v>
      </c>
      <c r="AW248" s="156">
        <f t="shared" si="73"/>
        <v>93250</v>
      </c>
      <c r="AX248" s="156">
        <f t="shared" si="73"/>
        <v>94885</v>
      </c>
      <c r="AY248" s="156">
        <f t="shared" si="73"/>
        <v>96666</v>
      </c>
      <c r="AZ248" s="156">
        <f t="shared" si="73"/>
        <v>97559</v>
      </c>
      <c r="BA248" s="156">
        <f t="shared" si="73"/>
        <v>98016</v>
      </c>
      <c r="BB248" s="157">
        <f t="shared" si="73"/>
        <v>99604</v>
      </c>
      <c r="BC248" s="155">
        <f t="shared" si="73"/>
        <v>102147</v>
      </c>
      <c r="BD248" s="156">
        <f t="shared" si="73"/>
        <v>102979</v>
      </c>
      <c r="BE248" s="156">
        <f t="shared" si="73"/>
        <v>102972</v>
      </c>
      <c r="BF248" s="156">
        <f t="shared" si="73"/>
        <v>104999</v>
      </c>
      <c r="BG248" s="156">
        <f t="shared" si="73"/>
        <v>106702</v>
      </c>
      <c r="BH248" s="156">
        <f t="shared" si="73"/>
        <v>108986</v>
      </c>
      <c r="BI248" s="156">
        <f t="shared" si="73"/>
        <v>109488</v>
      </c>
      <c r="BJ248" s="156">
        <f t="shared" si="73"/>
        <v>109469</v>
      </c>
      <c r="BK248" s="156">
        <f t="shared" si="73"/>
        <v>110109</v>
      </c>
      <c r="BL248" s="156">
        <f t="shared" si="73"/>
        <v>110262</v>
      </c>
      <c r="BM248" s="156">
        <f t="shared" si="73"/>
        <v>110177</v>
      </c>
      <c r="BN248" s="157">
        <f t="shared" si="73"/>
        <v>114101</v>
      </c>
      <c r="BO248" s="156">
        <f t="shared" si="73"/>
        <v>115906</v>
      </c>
      <c r="BP248" s="156">
        <f t="shared" si="73"/>
        <v>117156</v>
      </c>
      <c r="BQ248" s="156">
        <f t="shared" si="73"/>
        <v>115935</v>
      </c>
      <c r="BR248" s="156">
        <f t="shared" si="73"/>
        <v>116987</v>
      </c>
      <c r="BS248" s="156">
        <f t="shared" si="73"/>
        <v>117828</v>
      </c>
      <c r="BT248" s="156">
        <f t="shared" si="73"/>
        <v>119167</v>
      </c>
      <c r="BU248" s="156">
        <f t="shared" si="73"/>
        <v>119562</v>
      </c>
      <c r="BV248" s="156">
        <f t="shared" si="73"/>
        <v>118765</v>
      </c>
      <c r="BW248" s="156">
        <f t="shared" si="73"/>
        <v>118588</v>
      </c>
      <c r="BX248" s="156">
        <f t="shared" ref="BX248:BZ248" si="74">SUM(BX216:BX247)</f>
        <v>118988</v>
      </c>
      <c r="BY248" s="156">
        <f t="shared" si="74"/>
        <v>119344</v>
      </c>
      <c r="BZ248" s="157">
        <f t="shared" si="74"/>
        <v>120381</v>
      </c>
      <c r="CA248" s="156">
        <f t="shared" ref="CA248:CC248" si="75">SUM(CA216:CA247)</f>
        <v>121853</v>
      </c>
      <c r="CB248" s="156">
        <f t="shared" si="75"/>
        <v>122776</v>
      </c>
      <c r="CC248" s="208">
        <f t="shared" si="75"/>
        <v>121956</v>
      </c>
      <c r="CD248" s="208">
        <f t="shared" ref="CD248:CF248" si="76">SUM(CD216:CD247)</f>
        <v>122042</v>
      </c>
      <c r="CE248" s="208">
        <f t="shared" si="76"/>
        <v>123487</v>
      </c>
      <c r="CF248" s="208">
        <f t="shared" si="76"/>
        <v>124782</v>
      </c>
      <c r="CG248" s="208">
        <f t="shared" ref="CG248:CI248" si="77">SUM(CG216:CG247)</f>
        <v>125486</v>
      </c>
      <c r="CH248" s="208">
        <f t="shared" si="77"/>
        <v>124717</v>
      </c>
      <c r="CI248" s="208">
        <f t="shared" si="77"/>
        <v>125964</v>
      </c>
      <c r="CJ248" s="208">
        <f t="shared" ref="CJ248:CL248" si="78">SUM(CJ216:CJ247)</f>
        <v>127322</v>
      </c>
      <c r="CK248" s="208">
        <f t="shared" si="78"/>
        <v>126413</v>
      </c>
      <c r="CL248" s="211">
        <f t="shared" si="78"/>
        <v>128746</v>
      </c>
      <c r="CM248" s="232">
        <f t="shared" ref="CM248:CO248" si="79">SUM(CM216:CM247)</f>
        <v>140053</v>
      </c>
      <c r="CN248" s="208">
        <f t="shared" si="79"/>
        <v>140336</v>
      </c>
      <c r="CO248" s="208">
        <f t="shared" si="79"/>
        <v>137751</v>
      </c>
      <c r="CP248" s="208">
        <f t="shared" ref="CP248:CU248" si="80">SUM(CP216:CP247)</f>
        <v>139146</v>
      </c>
      <c r="CQ248" s="208">
        <f t="shared" si="80"/>
        <v>139419</v>
      </c>
      <c r="CR248" s="208">
        <f t="shared" si="80"/>
        <v>142963</v>
      </c>
      <c r="CS248" s="208">
        <f t="shared" si="80"/>
        <v>143456</v>
      </c>
      <c r="CT248" s="208">
        <f t="shared" si="80"/>
        <v>143344</v>
      </c>
      <c r="CU248" s="211">
        <f t="shared" si="80"/>
        <v>143741</v>
      </c>
    </row>
    <row r="249" spans="2:99" x14ac:dyDescent="0.25">
      <c r="B249" s="167">
        <v>10</v>
      </c>
      <c r="C249" s="158" t="s">
        <v>305</v>
      </c>
      <c r="D249" s="161">
        <v>1873</v>
      </c>
      <c r="E249" s="161">
        <v>1893</v>
      </c>
      <c r="F249" s="161">
        <v>2103</v>
      </c>
      <c r="G249" s="159">
        <v>2089</v>
      </c>
      <c r="H249" s="160">
        <v>2064</v>
      </c>
      <c r="I249" s="160">
        <v>2061</v>
      </c>
      <c r="J249" s="160">
        <v>2079</v>
      </c>
      <c r="K249" s="160">
        <v>2125</v>
      </c>
      <c r="L249" s="160">
        <v>2185</v>
      </c>
      <c r="M249" s="160">
        <v>2191</v>
      </c>
      <c r="N249" s="160">
        <v>2202</v>
      </c>
      <c r="O249" s="160">
        <v>2203</v>
      </c>
      <c r="P249" s="160">
        <v>2327</v>
      </c>
      <c r="Q249" s="160">
        <v>2388</v>
      </c>
      <c r="R249" s="161">
        <v>2453</v>
      </c>
      <c r="S249" s="160">
        <v>2523</v>
      </c>
      <c r="T249" s="160">
        <v>2517</v>
      </c>
      <c r="U249" s="160">
        <v>2524</v>
      </c>
      <c r="V249" s="160">
        <v>2547</v>
      </c>
      <c r="W249" s="160">
        <v>2577</v>
      </c>
      <c r="X249" s="160">
        <v>2625</v>
      </c>
      <c r="Y249" s="160">
        <v>2630</v>
      </c>
      <c r="Z249" s="160">
        <v>2638</v>
      </c>
      <c r="AA249" s="160">
        <v>2651</v>
      </c>
      <c r="AB249" s="160">
        <v>2658</v>
      </c>
      <c r="AC249" s="160">
        <v>2684</v>
      </c>
      <c r="AD249" s="161">
        <v>2726</v>
      </c>
      <c r="AE249" s="160">
        <v>2750</v>
      </c>
      <c r="AF249" s="160">
        <v>2751</v>
      </c>
      <c r="AG249" s="160">
        <v>2771</v>
      </c>
      <c r="AH249" s="160">
        <v>2783</v>
      </c>
      <c r="AI249" s="160">
        <v>2771</v>
      </c>
      <c r="AJ249" s="160">
        <v>2773</v>
      </c>
      <c r="AK249" s="160">
        <v>2764</v>
      </c>
      <c r="AL249" s="160">
        <v>2730</v>
      </c>
      <c r="AM249" s="160">
        <v>2695</v>
      </c>
      <c r="AN249" s="160">
        <v>2710</v>
      </c>
      <c r="AO249" s="160">
        <v>2805</v>
      </c>
      <c r="AP249" s="161">
        <v>2866</v>
      </c>
      <c r="AQ249" s="159">
        <v>2931</v>
      </c>
      <c r="AR249" s="160">
        <v>2957</v>
      </c>
      <c r="AS249" s="160">
        <v>2966</v>
      </c>
      <c r="AT249" s="160">
        <v>3001</v>
      </c>
      <c r="AU249" s="160">
        <v>3096</v>
      </c>
      <c r="AV249" s="160">
        <v>3175</v>
      </c>
      <c r="AW249" s="160">
        <v>3274</v>
      </c>
      <c r="AX249" s="160">
        <v>3286</v>
      </c>
      <c r="AY249" s="160">
        <v>3291</v>
      </c>
      <c r="AZ249" s="160">
        <v>3337</v>
      </c>
      <c r="BA249" s="160">
        <v>3359</v>
      </c>
      <c r="BB249" s="161">
        <v>3413</v>
      </c>
      <c r="BC249" s="159">
        <v>3465</v>
      </c>
      <c r="BD249" s="160">
        <v>3515</v>
      </c>
      <c r="BE249" s="160">
        <v>3604</v>
      </c>
      <c r="BF249" s="160">
        <v>3678</v>
      </c>
      <c r="BG249" s="160">
        <v>3735</v>
      </c>
      <c r="BH249" s="160">
        <v>3817</v>
      </c>
      <c r="BI249" s="160">
        <v>3810</v>
      </c>
      <c r="BJ249" s="160">
        <v>3826</v>
      </c>
      <c r="BK249" s="160">
        <v>3849</v>
      </c>
      <c r="BL249" s="160">
        <v>3906</v>
      </c>
      <c r="BM249" s="160">
        <v>3946</v>
      </c>
      <c r="BN249" s="161">
        <v>4119</v>
      </c>
      <c r="BO249" s="160">
        <v>4055</v>
      </c>
      <c r="BP249" s="160">
        <v>4124</v>
      </c>
      <c r="BQ249" s="160">
        <v>4150</v>
      </c>
      <c r="BR249" s="160">
        <v>4209</v>
      </c>
      <c r="BS249" s="160">
        <v>4244</v>
      </c>
      <c r="BT249" s="160">
        <v>4309</v>
      </c>
      <c r="BU249" s="160">
        <v>4316</v>
      </c>
      <c r="BV249" s="160">
        <v>4341</v>
      </c>
      <c r="BW249" s="160">
        <v>4374</v>
      </c>
      <c r="BX249" s="160">
        <v>4430</v>
      </c>
      <c r="BY249" s="160">
        <v>4433</v>
      </c>
      <c r="BZ249" s="161">
        <v>4492</v>
      </c>
      <c r="CA249" s="160">
        <v>4601</v>
      </c>
      <c r="CB249" s="160">
        <v>4665</v>
      </c>
      <c r="CC249" s="160">
        <v>4699</v>
      </c>
      <c r="CD249" s="160">
        <v>4750</v>
      </c>
      <c r="CE249" s="160">
        <v>4761</v>
      </c>
      <c r="CF249" s="160">
        <v>4814</v>
      </c>
      <c r="CG249" s="160">
        <v>4838</v>
      </c>
      <c r="CH249" s="160">
        <v>4845</v>
      </c>
      <c r="CI249" s="160">
        <v>4917</v>
      </c>
      <c r="CJ249" s="160">
        <v>4992</v>
      </c>
      <c r="CK249" s="160">
        <v>5041</v>
      </c>
      <c r="CL249" s="161">
        <v>5067</v>
      </c>
      <c r="CM249" s="159">
        <v>6179</v>
      </c>
      <c r="CN249" s="160">
        <v>6275</v>
      </c>
      <c r="CO249" s="160">
        <v>6328</v>
      </c>
      <c r="CP249" s="160">
        <v>6342</v>
      </c>
      <c r="CQ249" s="160">
        <v>6353</v>
      </c>
      <c r="CR249" s="160">
        <v>6491</v>
      </c>
      <c r="CS249" s="160">
        <v>6498</v>
      </c>
      <c r="CT249" s="160">
        <v>6544</v>
      </c>
      <c r="CU249" s="161">
        <v>6556</v>
      </c>
    </row>
    <row r="250" spans="2:99" x14ac:dyDescent="0.25">
      <c r="B250" s="143"/>
      <c r="C250" s="144" t="s">
        <v>306</v>
      </c>
      <c r="D250" s="147">
        <v>890</v>
      </c>
      <c r="E250" s="147">
        <v>1728</v>
      </c>
      <c r="F250" s="147">
        <v>1956</v>
      </c>
      <c r="G250" s="145">
        <v>2019</v>
      </c>
      <c r="H250" s="146">
        <v>1945</v>
      </c>
      <c r="I250" s="146">
        <v>1949</v>
      </c>
      <c r="J250" s="146">
        <v>2037</v>
      </c>
      <c r="K250" s="146">
        <v>2123</v>
      </c>
      <c r="L250" s="146">
        <v>2224</v>
      </c>
      <c r="M250" s="146">
        <v>2169</v>
      </c>
      <c r="N250" s="146">
        <v>2167</v>
      </c>
      <c r="O250" s="146">
        <v>2205</v>
      </c>
      <c r="P250" s="146">
        <v>2246</v>
      </c>
      <c r="Q250" s="146">
        <v>2285</v>
      </c>
      <c r="R250" s="147">
        <v>2347</v>
      </c>
      <c r="S250" s="146">
        <v>2331</v>
      </c>
      <c r="T250" s="146">
        <v>2375</v>
      </c>
      <c r="U250" s="146">
        <v>2438</v>
      </c>
      <c r="V250" s="146">
        <v>2496</v>
      </c>
      <c r="W250" s="146">
        <v>2546</v>
      </c>
      <c r="X250" s="146">
        <v>2649</v>
      </c>
      <c r="Y250" s="146">
        <v>2670</v>
      </c>
      <c r="Z250" s="146">
        <v>2694</v>
      </c>
      <c r="AA250" s="146">
        <v>2689</v>
      </c>
      <c r="AB250" s="146">
        <v>2719</v>
      </c>
      <c r="AC250" s="146">
        <v>2708</v>
      </c>
      <c r="AD250" s="147">
        <v>2744</v>
      </c>
      <c r="AE250" s="146">
        <v>2743</v>
      </c>
      <c r="AF250" s="146">
        <v>2781</v>
      </c>
      <c r="AG250" s="146">
        <v>2816</v>
      </c>
      <c r="AH250" s="146">
        <v>2866</v>
      </c>
      <c r="AI250" s="146">
        <v>2885</v>
      </c>
      <c r="AJ250" s="146">
        <v>2893</v>
      </c>
      <c r="AK250" s="146">
        <v>2842</v>
      </c>
      <c r="AL250" s="146">
        <v>2771</v>
      </c>
      <c r="AM250" s="146">
        <v>2700</v>
      </c>
      <c r="AN250" s="146">
        <v>2733</v>
      </c>
      <c r="AO250" s="146">
        <v>2829</v>
      </c>
      <c r="AP250" s="147">
        <v>3003</v>
      </c>
      <c r="AQ250" s="145">
        <v>3107</v>
      </c>
      <c r="AR250" s="146">
        <v>3129</v>
      </c>
      <c r="AS250" s="146">
        <v>3340</v>
      </c>
      <c r="AT250" s="146">
        <v>3477</v>
      </c>
      <c r="AU250" s="146">
        <v>3512</v>
      </c>
      <c r="AV250" s="146">
        <v>3590</v>
      </c>
      <c r="AW250" s="146">
        <v>3754</v>
      </c>
      <c r="AX250" s="146">
        <v>3788</v>
      </c>
      <c r="AY250" s="146">
        <v>3850</v>
      </c>
      <c r="AZ250" s="146">
        <v>3824</v>
      </c>
      <c r="BA250" s="146">
        <v>3910</v>
      </c>
      <c r="BB250" s="147">
        <v>3993</v>
      </c>
      <c r="BC250" s="145">
        <v>4059</v>
      </c>
      <c r="BD250" s="146">
        <v>4122</v>
      </c>
      <c r="BE250" s="146">
        <v>4121</v>
      </c>
      <c r="BF250" s="146">
        <v>4214</v>
      </c>
      <c r="BG250" s="146">
        <v>4258</v>
      </c>
      <c r="BH250" s="146">
        <v>4372</v>
      </c>
      <c r="BI250" s="146">
        <v>4370</v>
      </c>
      <c r="BJ250" s="146">
        <v>4553</v>
      </c>
      <c r="BK250" s="146">
        <v>4520</v>
      </c>
      <c r="BL250" s="146">
        <v>4545</v>
      </c>
      <c r="BM250" s="146">
        <v>4530</v>
      </c>
      <c r="BN250" s="147">
        <v>4589</v>
      </c>
      <c r="BO250" s="146">
        <v>4679</v>
      </c>
      <c r="BP250" s="146">
        <v>4723</v>
      </c>
      <c r="BQ250" s="146">
        <v>4748</v>
      </c>
      <c r="BR250" s="146">
        <v>4819</v>
      </c>
      <c r="BS250" s="146">
        <v>4838</v>
      </c>
      <c r="BT250" s="146">
        <v>4882</v>
      </c>
      <c r="BU250" s="146">
        <v>4912</v>
      </c>
      <c r="BV250" s="146">
        <v>4917</v>
      </c>
      <c r="BW250" s="146">
        <v>5003</v>
      </c>
      <c r="BX250" s="146">
        <v>5002</v>
      </c>
      <c r="BY250" s="146">
        <v>5012</v>
      </c>
      <c r="BZ250" s="147">
        <v>5069</v>
      </c>
      <c r="CA250" s="146">
        <v>5047</v>
      </c>
      <c r="CB250" s="146">
        <v>5095</v>
      </c>
      <c r="CC250" s="146">
        <v>5152</v>
      </c>
      <c r="CD250" s="146">
        <v>5149</v>
      </c>
      <c r="CE250" s="146">
        <v>5176</v>
      </c>
      <c r="CF250" s="146">
        <v>5162</v>
      </c>
      <c r="CG250" s="146">
        <v>5236</v>
      </c>
      <c r="CH250" s="146">
        <v>5253</v>
      </c>
      <c r="CI250" s="146">
        <v>5307</v>
      </c>
      <c r="CJ250" s="146">
        <v>5315</v>
      </c>
      <c r="CK250" s="146">
        <v>5341</v>
      </c>
      <c r="CL250" s="147">
        <v>5418</v>
      </c>
      <c r="CM250" s="145">
        <v>5878</v>
      </c>
      <c r="CN250" s="146">
        <v>5928</v>
      </c>
      <c r="CO250" s="146">
        <v>5971</v>
      </c>
      <c r="CP250" s="146">
        <v>6006</v>
      </c>
      <c r="CQ250" s="146">
        <v>6022</v>
      </c>
      <c r="CR250" s="146">
        <v>6158</v>
      </c>
      <c r="CS250" s="146">
        <v>6157</v>
      </c>
      <c r="CT250" s="146">
        <v>6095</v>
      </c>
      <c r="CU250" s="147">
        <v>6090</v>
      </c>
    </row>
    <row r="251" spans="2:99" x14ac:dyDescent="0.25">
      <c r="B251" s="143"/>
      <c r="C251" s="144" t="s">
        <v>307</v>
      </c>
      <c r="D251" s="147">
        <v>2379</v>
      </c>
      <c r="E251" s="147">
        <v>2445</v>
      </c>
      <c r="F251" s="147">
        <v>2787</v>
      </c>
      <c r="G251" s="145">
        <v>2812</v>
      </c>
      <c r="H251" s="146">
        <v>2810</v>
      </c>
      <c r="I251" s="146">
        <v>2846</v>
      </c>
      <c r="J251" s="146">
        <v>2908</v>
      </c>
      <c r="K251" s="146">
        <v>2957</v>
      </c>
      <c r="L251" s="146">
        <v>3035</v>
      </c>
      <c r="M251" s="146">
        <v>3050</v>
      </c>
      <c r="N251" s="146">
        <v>3037</v>
      </c>
      <c r="O251" s="146">
        <v>3019</v>
      </c>
      <c r="P251" s="146">
        <v>3060</v>
      </c>
      <c r="Q251" s="146">
        <v>3147</v>
      </c>
      <c r="R251" s="147">
        <v>3219</v>
      </c>
      <c r="S251" s="146">
        <v>3298</v>
      </c>
      <c r="T251" s="146">
        <v>3348</v>
      </c>
      <c r="U251" s="146">
        <v>3438</v>
      </c>
      <c r="V251" s="146">
        <v>3481</v>
      </c>
      <c r="W251" s="146">
        <v>3540</v>
      </c>
      <c r="X251" s="146">
        <v>3557</v>
      </c>
      <c r="Y251" s="146">
        <v>3594</v>
      </c>
      <c r="Z251" s="146">
        <v>3638</v>
      </c>
      <c r="AA251" s="146">
        <v>3742</v>
      </c>
      <c r="AB251" s="146">
        <v>3773</v>
      </c>
      <c r="AC251" s="146">
        <v>3803</v>
      </c>
      <c r="AD251" s="147">
        <v>3818</v>
      </c>
      <c r="AE251" s="146">
        <v>3811</v>
      </c>
      <c r="AF251" s="146">
        <v>3838</v>
      </c>
      <c r="AG251" s="146">
        <v>3894</v>
      </c>
      <c r="AH251" s="146">
        <v>3904</v>
      </c>
      <c r="AI251" s="146">
        <v>3886</v>
      </c>
      <c r="AJ251" s="146">
        <v>3908</v>
      </c>
      <c r="AK251" s="146">
        <v>3934</v>
      </c>
      <c r="AL251" s="146">
        <v>3906</v>
      </c>
      <c r="AM251" s="146">
        <v>3906</v>
      </c>
      <c r="AN251" s="146">
        <v>3997</v>
      </c>
      <c r="AO251" s="146">
        <v>4078</v>
      </c>
      <c r="AP251" s="147">
        <v>4229</v>
      </c>
      <c r="AQ251" s="145">
        <v>4313</v>
      </c>
      <c r="AR251" s="146">
        <v>4371</v>
      </c>
      <c r="AS251" s="146">
        <v>4607</v>
      </c>
      <c r="AT251" s="146">
        <v>4714</v>
      </c>
      <c r="AU251" s="146">
        <v>4823</v>
      </c>
      <c r="AV251" s="146">
        <v>4912</v>
      </c>
      <c r="AW251" s="146">
        <v>5006</v>
      </c>
      <c r="AX251" s="146">
        <v>5081</v>
      </c>
      <c r="AY251" s="146">
        <v>5141</v>
      </c>
      <c r="AZ251" s="146">
        <v>5188</v>
      </c>
      <c r="BA251" s="146">
        <v>5245</v>
      </c>
      <c r="BB251" s="147">
        <v>5315</v>
      </c>
      <c r="BC251" s="145">
        <v>5388</v>
      </c>
      <c r="BD251" s="146">
        <v>5452</v>
      </c>
      <c r="BE251" s="146">
        <v>5504</v>
      </c>
      <c r="BF251" s="146">
        <v>5575</v>
      </c>
      <c r="BG251" s="146">
        <v>5644</v>
      </c>
      <c r="BH251" s="146">
        <v>5802</v>
      </c>
      <c r="BI251" s="146">
        <v>5816</v>
      </c>
      <c r="BJ251" s="146">
        <v>5832</v>
      </c>
      <c r="BK251" s="146">
        <v>5876</v>
      </c>
      <c r="BL251" s="146">
        <v>5926</v>
      </c>
      <c r="BM251" s="146">
        <v>5976</v>
      </c>
      <c r="BN251" s="147">
        <v>6190</v>
      </c>
      <c r="BO251" s="146">
        <v>6012</v>
      </c>
      <c r="BP251" s="146">
        <v>6102</v>
      </c>
      <c r="BQ251" s="146">
        <v>6151</v>
      </c>
      <c r="BR251" s="146">
        <v>6180</v>
      </c>
      <c r="BS251" s="146">
        <v>6267</v>
      </c>
      <c r="BT251" s="146">
        <v>6408</v>
      </c>
      <c r="BU251" s="146">
        <v>6466</v>
      </c>
      <c r="BV251" s="146">
        <v>6373</v>
      </c>
      <c r="BW251" s="146">
        <v>6355</v>
      </c>
      <c r="BX251" s="146">
        <v>6426</v>
      </c>
      <c r="BY251" s="146">
        <v>6408</v>
      </c>
      <c r="BZ251" s="147">
        <v>6455</v>
      </c>
      <c r="CA251" s="146">
        <v>6500</v>
      </c>
      <c r="CB251" s="146">
        <v>6560</v>
      </c>
      <c r="CC251" s="146">
        <v>6578</v>
      </c>
      <c r="CD251" s="146">
        <v>6627</v>
      </c>
      <c r="CE251" s="146">
        <v>6638</v>
      </c>
      <c r="CF251" s="146">
        <v>6715</v>
      </c>
      <c r="CG251" s="146">
        <v>6723</v>
      </c>
      <c r="CH251" s="146">
        <v>6700</v>
      </c>
      <c r="CI251" s="146">
        <v>6697</v>
      </c>
      <c r="CJ251" s="146">
        <v>6713</v>
      </c>
      <c r="CK251" s="146">
        <v>6744</v>
      </c>
      <c r="CL251" s="147">
        <v>6794</v>
      </c>
      <c r="CM251" s="145">
        <v>7841</v>
      </c>
      <c r="CN251" s="146">
        <v>7918</v>
      </c>
      <c r="CO251" s="146">
        <v>7964</v>
      </c>
      <c r="CP251" s="146">
        <v>8024</v>
      </c>
      <c r="CQ251" s="146">
        <v>8059</v>
      </c>
      <c r="CR251" s="146">
        <v>8174</v>
      </c>
      <c r="CS251" s="146">
        <v>8173</v>
      </c>
      <c r="CT251" s="146">
        <v>8228</v>
      </c>
      <c r="CU251" s="147">
        <v>8238</v>
      </c>
    </row>
    <row r="252" spans="2:99" x14ac:dyDescent="0.25">
      <c r="B252" s="143"/>
      <c r="C252" s="144" t="s">
        <v>308</v>
      </c>
      <c r="D252" s="147">
        <v>146</v>
      </c>
      <c r="E252" s="147">
        <v>150</v>
      </c>
      <c r="F252" s="147">
        <v>137</v>
      </c>
      <c r="G252" s="145">
        <v>138</v>
      </c>
      <c r="H252" s="146">
        <v>146</v>
      </c>
      <c r="I252" s="146">
        <v>152</v>
      </c>
      <c r="J252" s="146">
        <v>150</v>
      </c>
      <c r="K252" s="146">
        <v>156</v>
      </c>
      <c r="L252" s="146">
        <v>152</v>
      </c>
      <c r="M252" s="146">
        <v>152</v>
      </c>
      <c r="N252" s="146">
        <v>151</v>
      </c>
      <c r="O252" s="146">
        <v>145</v>
      </c>
      <c r="P252" s="146">
        <v>147</v>
      </c>
      <c r="Q252" s="146">
        <v>147</v>
      </c>
      <c r="R252" s="147">
        <v>145</v>
      </c>
      <c r="S252" s="146">
        <v>165</v>
      </c>
      <c r="T252" s="146">
        <v>172</v>
      </c>
      <c r="U252" s="146">
        <v>183</v>
      </c>
      <c r="V252" s="146">
        <v>186</v>
      </c>
      <c r="W252" s="146">
        <v>187</v>
      </c>
      <c r="X252" s="146">
        <v>226</v>
      </c>
      <c r="Y252" s="146">
        <v>233</v>
      </c>
      <c r="Z252" s="146">
        <v>282</v>
      </c>
      <c r="AA252" s="146">
        <v>278</v>
      </c>
      <c r="AB252" s="146">
        <v>251</v>
      </c>
      <c r="AC252" s="146">
        <v>285</v>
      </c>
      <c r="AD252" s="147">
        <v>281</v>
      </c>
      <c r="AE252" s="146">
        <v>296</v>
      </c>
      <c r="AF252" s="146">
        <v>302</v>
      </c>
      <c r="AG252" s="146">
        <v>316</v>
      </c>
      <c r="AH252" s="146">
        <v>327</v>
      </c>
      <c r="AI252" s="146">
        <v>319</v>
      </c>
      <c r="AJ252" s="146">
        <v>317</v>
      </c>
      <c r="AK252" s="146">
        <v>322</v>
      </c>
      <c r="AL252" s="146">
        <v>317</v>
      </c>
      <c r="AM252" s="146">
        <v>309</v>
      </c>
      <c r="AN252" s="146">
        <v>308</v>
      </c>
      <c r="AO252" s="146">
        <v>356</v>
      </c>
      <c r="AP252" s="147">
        <v>366</v>
      </c>
      <c r="AQ252" s="145">
        <v>413</v>
      </c>
      <c r="AR252" s="146">
        <v>420</v>
      </c>
      <c r="AS252" s="146">
        <v>410</v>
      </c>
      <c r="AT252" s="146">
        <v>438</v>
      </c>
      <c r="AU252" s="146">
        <v>498</v>
      </c>
      <c r="AV252" s="146">
        <v>501</v>
      </c>
      <c r="AW252" s="146">
        <v>549</v>
      </c>
      <c r="AX252" s="146">
        <v>543</v>
      </c>
      <c r="AY252" s="146">
        <v>543</v>
      </c>
      <c r="AZ252" s="146">
        <v>541</v>
      </c>
      <c r="BA252" s="146">
        <v>554</v>
      </c>
      <c r="BB252" s="147">
        <v>554</v>
      </c>
      <c r="BC252" s="145">
        <v>568</v>
      </c>
      <c r="BD252" s="146">
        <v>571</v>
      </c>
      <c r="BE252" s="146">
        <v>571</v>
      </c>
      <c r="BF252" s="146">
        <v>593</v>
      </c>
      <c r="BG252" s="146">
        <v>598</v>
      </c>
      <c r="BH252" s="146">
        <v>608</v>
      </c>
      <c r="BI252" s="146">
        <v>594</v>
      </c>
      <c r="BJ252" s="146">
        <v>608</v>
      </c>
      <c r="BK252" s="146">
        <v>599</v>
      </c>
      <c r="BL252" s="146">
        <v>615</v>
      </c>
      <c r="BM252" s="146">
        <v>600</v>
      </c>
      <c r="BN252" s="147">
        <v>587</v>
      </c>
      <c r="BO252" s="146">
        <v>597</v>
      </c>
      <c r="BP252" s="146">
        <v>613</v>
      </c>
      <c r="BQ252" s="146">
        <v>617</v>
      </c>
      <c r="BR252" s="146">
        <v>644</v>
      </c>
      <c r="BS252" s="146">
        <v>645</v>
      </c>
      <c r="BT252" s="146">
        <v>665</v>
      </c>
      <c r="BU252" s="146">
        <v>667</v>
      </c>
      <c r="BV252" s="146">
        <v>677</v>
      </c>
      <c r="BW252" s="146">
        <v>676</v>
      </c>
      <c r="BX252" s="146">
        <v>681</v>
      </c>
      <c r="BY252" s="146">
        <v>699</v>
      </c>
      <c r="BZ252" s="147">
        <v>704</v>
      </c>
      <c r="CA252" s="146">
        <v>701</v>
      </c>
      <c r="CB252" s="146">
        <v>713</v>
      </c>
      <c r="CC252" s="146">
        <v>724</v>
      </c>
      <c r="CD252" s="146">
        <v>728</v>
      </c>
      <c r="CE252" s="146">
        <v>716</v>
      </c>
      <c r="CF252" s="146">
        <v>716</v>
      </c>
      <c r="CG252" s="146">
        <v>710</v>
      </c>
      <c r="CH252" s="146">
        <v>711</v>
      </c>
      <c r="CI252" s="146">
        <v>706</v>
      </c>
      <c r="CJ252" s="146">
        <v>723</v>
      </c>
      <c r="CK252" s="146">
        <v>718</v>
      </c>
      <c r="CL252" s="147">
        <v>722</v>
      </c>
      <c r="CM252" s="145">
        <v>726</v>
      </c>
      <c r="CN252" s="146">
        <v>747</v>
      </c>
      <c r="CO252" s="146">
        <v>755</v>
      </c>
      <c r="CP252" s="146">
        <v>755</v>
      </c>
      <c r="CQ252" s="146">
        <v>758</v>
      </c>
      <c r="CR252" s="146">
        <v>771</v>
      </c>
      <c r="CS252" s="146">
        <v>762</v>
      </c>
      <c r="CT252" s="146">
        <v>769</v>
      </c>
      <c r="CU252" s="147">
        <v>771</v>
      </c>
    </row>
    <row r="253" spans="2:99" x14ac:dyDescent="0.25">
      <c r="B253" s="143"/>
      <c r="C253" s="144" t="s">
        <v>309</v>
      </c>
      <c r="D253" s="147">
        <v>402</v>
      </c>
      <c r="E253" s="147">
        <v>643</v>
      </c>
      <c r="F253" s="147">
        <v>712</v>
      </c>
      <c r="G253" s="145">
        <v>719</v>
      </c>
      <c r="H253" s="146">
        <v>708</v>
      </c>
      <c r="I253" s="146">
        <v>698</v>
      </c>
      <c r="J253" s="146">
        <v>723</v>
      </c>
      <c r="K253" s="146">
        <v>719</v>
      </c>
      <c r="L253" s="146">
        <v>749</v>
      </c>
      <c r="M253" s="146">
        <v>745</v>
      </c>
      <c r="N253" s="146">
        <v>751</v>
      </c>
      <c r="O253" s="146">
        <v>712</v>
      </c>
      <c r="P253" s="146">
        <v>712</v>
      </c>
      <c r="Q253" s="146">
        <v>716</v>
      </c>
      <c r="R253" s="147">
        <v>725</v>
      </c>
      <c r="S253" s="146">
        <v>747</v>
      </c>
      <c r="T253" s="146">
        <v>761</v>
      </c>
      <c r="U253" s="146">
        <v>773</v>
      </c>
      <c r="V253" s="146">
        <v>788</v>
      </c>
      <c r="W253" s="146">
        <v>797</v>
      </c>
      <c r="X253" s="146">
        <v>842</v>
      </c>
      <c r="Y253" s="146">
        <v>862</v>
      </c>
      <c r="Z253" s="146">
        <v>871</v>
      </c>
      <c r="AA253" s="146">
        <v>875</v>
      </c>
      <c r="AB253" s="146">
        <v>884</v>
      </c>
      <c r="AC253" s="146">
        <v>881</v>
      </c>
      <c r="AD253" s="147">
        <v>896</v>
      </c>
      <c r="AE253" s="146">
        <v>910</v>
      </c>
      <c r="AF253" s="146">
        <v>923</v>
      </c>
      <c r="AG253" s="146">
        <v>934</v>
      </c>
      <c r="AH253" s="146">
        <v>953</v>
      </c>
      <c r="AI253" s="146">
        <v>958</v>
      </c>
      <c r="AJ253" s="146">
        <v>967</v>
      </c>
      <c r="AK253" s="146">
        <v>960</v>
      </c>
      <c r="AL253" s="146">
        <v>948</v>
      </c>
      <c r="AM253" s="146">
        <v>969</v>
      </c>
      <c r="AN253" s="146">
        <v>1007</v>
      </c>
      <c r="AO253" s="146">
        <v>1040</v>
      </c>
      <c r="AP253" s="147">
        <v>1087</v>
      </c>
      <c r="AQ253" s="145">
        <v>1117</v>
      </c>
      <c r="AR253" s="146">
        <v>1118</v>
      </c>
      <c r="AS253" s="146">
        <v>1300</v>
      </c>
      <c r="AT253" s="146">
        <v>1327</v>
      </c>
      <c r="AU253" s="146">
        <v>1362</v>
      </c>
      <c r="AV253" s="146">
        <v>1388</v>
      </c>
      <c r="AW253" s="146">
        <v>1433</v>
      </c>
      <c r="AX253" s="146">
        <v>1482</v>
      </c>
      <c r="AY253" s="146">
        <v>1496</v>
      </c>
      <c r="AZ253" s="146">
        <v>1471</v>
      </c>
      <c r="BA253" s="146">
        <v>1516</v>
      </c>
      <c r="BB253" s="147">
        <v>1560</v>
      </c>
      <c r="BC253" s="145">
        <v>1591</v>
      </c>
      <c r="BD253" s="146">
        <v>1653</v>
      </c>
      <c r="BE253" s="146">
        <v>1656</v>
      </c>
      <c r="BF253" s="146">
        <v>1670</v>
      </c>
      <c r="BG253" s="146">
        <v>1699</v>
      </c>
      <c r="BH253" s="146">
        <v>1741</v>
      </c>
      <c r="BI253" s="146">
        <v>1730</v>
      </c>
      <c r="BJ253" s="146">
        <v>1733</v>
      </c>
      <c r="BK253" s="146">
        <v>1794</v>
      </c>
      <c r="BL253" s="146">
        <v>1800</v>
      </c>
      <c r="BM253" s="146">
        <v>1802</v>
      </c>
      <c r="BN253" s="147">
        <v>1912</v>
      </c>
      <c r="BO253" s="146">
        <v>1868</v>
      </c>
      <c r="BP253" s="146">
        <v>1890</v>
      </c>
      <c r="BQ253" s="146">
        <v>1919</v>
      </c>
      <c r="BR253" s="146">
        <v>1947</v>
      </c>
      <c r="BS253" s="146">
        <v>1956</v>
      </c>
      <c r="BT253" s="146">
        <v>1995</v>
      </c>
      <c r="BU253" s="146">
        <v>1999</v>
      </c>
      <c r="BV253" s="146">
        <v>2007</v>
      </c>
      <c r="BW253" s="146">
        <v>2007</v>
      </c>
      <c r="BX253" s="146">
        <v>2029</v>
      </c>
      <c r="BY253" s="146">
        <v>2039</v>
      </c>
      <c r="BZ253" s="147">
        <v>2034</v>
      </c>
      <c r="CA253" s="146">
        <v>2053</v>
      </c>
      <c r="CB253" s="146">
        <v>2091</v>
      </c>
      <c r="CC253" s="146">
        <v>2070</v>
      </c>
      <c r="CD253" s="146">
        <v>2056</v>
      </c>
      <c r="CE253" s="146">
        <v>2061</v>
      </c>
      <c r="CF253" s="146">
        <v>2091</v>
      </c>
      <c r="CG253" s="146">
        <v>2099</v>
      </c>
      <c r="CH253" s="146">
        <v>2085</v>
      </c>
      <c r="CI253" s="146">
        <v>2146</v>
      </c>
      <c r="CJ253" s="146">
        <v>2152</v>
      </c>
      <c r="CK253" s="146">
        <v>2153</v>
      </c>
      <c r="CL253" s="147">
        <v>2198</v>
      </c>
      <c r="CM253" s="145">
        <v>2245</v>
      </c>
      <c r="CN253" s="146">
        <v>2282</v>
      </c>
      <c r="CO253" s="146">
        <v>2264</v>
      </c>
      <c r="CP253" s="146">
        <v>2276</v>
      </c>
      <c r="CQ253" s="146">
        <v>2298</v>
      </c>
      <c r="CR253" s="146">
        <v>2339</v>
      </c>
      <c r="CS253" s="146">
        <v>2325</v>
      </c>
      <c r="CT253" s="146">
        <v>2354</v>
      </c>
      <c r="CU253" s="147">
        <v>2340</v>
      </c>
    </row>
    <row r="254" spans="2:99" x14ac:dyDescent="0.25">
      <c r="B254" s="143"/>
      <c r="C254" s="144" t="s">
        <v>310</v>
      </c>
      <c r="D254" s="147">
        <v>171</v>
      </c>
      <c r="E254" s="147">
        <v>220</v>
      </c>
      <c r="F254" s="147">
        <v>320</v>
      </c>
      <c r="G254" s="145">
        <v>314</v>
      </c>
      <c r="H254" s="146">
        <v>318</v>
      </c>
      <c r="I254" s="146">
        <v>312</v>
      </c>
      <c r="J254" s="146">
        <v>327</v>
      </c>
      <c r="K254" s="146">
        <v>347</v>
      </c>
      <c r="L254" s="146">
        <v>366</v>
      </c>
      <c r="M254" s="146">
        <v>354</v>
      </c>
      <c r="N254" s="146">
        <v>356</v>
      </c>
      <c r="O254" s="146">
        <v>357</v>
      </c>
      <c r="P254" s="146">
        <v>363</v>
      </c>
      <c r="Q254" s="146">
        <v>363</v>
      </c>
      <c r="R254" s="147">
        <v>369</v>
      </c>
      <c r="S254" s="146">
        <v>404</v>
      </c>
      <c r="T254" s="146">
        <v>409</v>
      </c>
      <c r="U254" s="146">
        <v>412</v>
      </c>
      <c r="V254" s="146">
        <v>424</v>
      </c>
      <c r="W254" s="146">
        <v>432</v>
      </c>
      <c r="X254" s="146">
        <v>436</v>
      </c>
      <c r="Y254" s="146">
        <v>439</v>
      </c>
      <c r="Z254" s="146">
        <v>453</v>
      </c>
      <c r="AA254" s="146">
        <v>448</v>
      </c>
      <c r="AB254" s="146">
        <v>432</v>
      </c>
      <c r="AC254" s="146">
        <v>429</v>
      </c>
      <c r="AD254" s="147">
        <v>424</v>
      </c>
      <c r="AE254" s="146">
        <v>427</v>
      </c>
      <c r="AF254" s="146">
        <v>434</v>
      </c>
      <c r="AG254" s="146">
        <v>435</v>
      </c>
      <c r="AH254" s="146">
        <v>441</v>
      </c>
      <c r="AI254" s="146">
        <v>445</v>
      </c>
      <c r="AJ254" s="146">
        <v>437</v>
      </c>
      <c r="AK254" s="146">
        <v>426</v>
      </c>
      <c r="AL254" s="146">
        <v>416</v>
      </c>
      <c r="AM254" s="146">
        <v>405</v>
      </c>
      <c r="AN254" s="146">
        <v>397</v>
      </c>
      <c r="AO254" s="146">
        <v>409</v>
      </c>
      <c r="AP254" s="147">
        <v>420</v>
      </c>
      <c r="AQ254" s="145">
        <v>442</v>
      </c>
      <c r="AR254" s="146">
        <v>437</v>
      </c>
      <c r="AS254" s="146">
        <v>417</v>
      </c>
      <c r="AT254" s="146">
        <v>424</v>
      </c>
      <c r="AU254" s="146">
        <v>437</v>
      </c>
      <c r="AV254" s="146">
        <v>463</v>
      </c>
      <c r="AW254" s="146">
        <v>534</v>
      </c>
      <c r="AX254" s="146">
        <v>529</v>
      </c>
      <c r="AY254" s="146">
        <v>560</v>
      </c>
      <c r="AZ254" s="146">
        <v>542</v>
      </c>
      <c r="BA254" s="146">
        <v>537</v>
      </c>
      <c r="BB254" s="147">
        <v>528</v>
      </c>
      <c r="BC254" s="145">
        <v>525</v>
      </c>
      <c r="BD254" s="146">
        <v>552</v>
      </c>
      <c r="BE254" s="146">
        <v>545</v>
      </c>
      <c r="BF254" s="146">
        <v>550</v>
      </c>
      <c r="BG254" s="146">
        <v>554</v>
      </c>
      <c r="BH254" s="146">
        <v>573</v>
      </c>
      <c r="BI254" s="146">
        <v>565</v>
      </c>
      <c r="BJ254" s="146">
        <v>569</v>
      </c>
      <c r="BK254" s="146">
        <v>570</v>
      </c>
      <c r="BL254" s="146">
        <v>562</v>
      </c>
      <c r="BM254" s="146">
        <v>559</v>
      </c>
      <c r="BN254" s="147">
        <v>548</v>
      </c>
      <c r="BO254" s="146">
        <v>564</v>
      </c>
      <c r="BP254" s="146">
        <v>564</v>
      </c>
      <c r="BQ254" s="146">
        <v>565</v>
      </c>
      <c r="BR254" s="146">
        <v>551</v>
      </c>
      <c r="BS254" s="146">
        <v>553</v>
      </c>
      <c r="BT254" s="146">
        <v>569</v>
      </c>
      <c r="BU254" s="146">
        <v>560</v>
      </c>
      <c r="BV254" s="146">
        <v>567</v>
      </c>
      <c r="BW254" s="146">
        <v>577</v>
      </c>
      <c r="BX254" s="146">
        <v>564</v>
      </c>
      <c r="BY254" s="146">
        <v>564</v>
      </c>
      <c r="BZ254" s="147">
        <v>548</v>
      </c>
      <c r="CA254" s="146">
        <v>541</v>
      </c>
      <c r="CB254" s="146">
        <v>554</v>
      </c>
      <c r="CC254" s="146">
        <v>571</v>
      </c>
      <c r="CD254" s="146">
        <v>559</v>
      </c>
      <c r="CE254" s="146">
        <v>558</v>
      </c>
      <c r="CF254" s="146">
        <v>562</v>
      </c>
      <c r="CG254" s="146">
        <v>573</v>
      </c>
      <c r="CH254" s="146">
        <v>563</v>
      </c>
      <c r="CI254" s="146">
        <v>562</v>
      </c>
      <c r="CJ254" s="146">
        <v>573</v>
      </c>
      <c r="CK254" s="146">
        <v>586</v>
      </c>
      <c r="CL254" s="147">
        <v>582</v>
      </c>
      <c r="CM254" s="145">
        <v>602</v>
      </c>
      <c r="CN254" s="146">
        <v>615</v>
      </c>
      <c r="CO254" s="146">
        <v>613</v>
      </c>
      <c r="CP254" s="146">
        <v>602</v>
      </c>
      <c r="CQ254" s="146">
        <v>608</v>
      </c>
      <c r="CR254" s="146">
        <v>638</v>
      </c>
      <c r="CS254" s="146">
        <v>628</v>
      </c>
      <c r="CT254" s="146">
        <v>630</v>
      </c>
      <c r="CU254" s="147">
        <v>629</v>
      </c>
    </row>
    <row r="255" spans="2:99" x14ac:dyDescent="0.25">
      <c r="B255" s="143"/>
      <c r="C255" s="144" t="s">
        <v>311</v>
      </c>
      <c r="D255" s="147">
        <v>90</v>
      </c>
      <c r="E255" s="147">
        <v>143</v>
      </c>
      <c r="F255" s="147">
        <v>145</v>
      </c>
      <c r="G255" s="145">
        <v>141</v>
      </c>
      <c r="H255" s="146">
        <v>142</v>
      </c>
      <c r="I255" s="146">
        <v>145</v>
      </c>
      <c r="J255" s="146">
        <v>154</v>
      </c>
      <c r="K255" s="146">
        <v>159</v>
      </c>
      <c r="L255" s="146">
        <v>164</v>
      </c>
      <c r="M255" s="146">
        <v>171</v>
      </c>
      <c r="N255" s="146">
        <v>166</v>
      </c>
      <c r="O255" s="146">
        <v>164</v>
      </c>
      <c r="P255" s="146">
        <v>163</v>
      </c>
      <c r="Q255" s="146">
        <v>161</v>
      </c>
      <c r="R255" s="147">
        <v>163</v>
      </c>
      <c r="S255" s="146">
        <v>167</v>
      </c>
      <c r="T255" s="146">
        <v>167</v>
      </c>
      <c r="U255" s="146">
        <v>171</v>
      </c>
      <c r="V255" s="146">
        <v>174</v>
      </c>
      <c r="W255" s="146">
        <v>176</v>
      </c>
      <c r="X255" s="146">
        <v>184</v>
      </c>
      <c r="Y255" s="146">
        <v>185</v>
      </c>
      <c r="Z255" s="146">
        <v>188</v>
      </c>
      <c r="AA255" s="146">
        <v>188</v>
      </c>
      <c r="AB255" s="146">
        <v>193</v>
      </c>
      <c r="AC255" s="146">
        <v>187</v>
      </c>
      <c r="AD255" s="147">
        <v>187</v>
      </c>
      <c r="AE255" s="146">
        <v>187</v>
      </c>
      <c r="AF255" s="146">
        <v>192</v>
      </c>
      <c r="AG255" s="146">
        <v>191</v>
      </c>
      <c r="AH255" s="146">
        <v>195</v>
      </c>
      <c r="AI255" s="146">
        <v>195</v>
      </c>
      <c r="AJ255" s="146">
        <v>193</v>
      </c>
      <c r="AK255" s="146">
        <v>194</v>
      </c>
      <c r="AL255" s="146">
        <v>189</v>
      </c>
      <c r="AM255" s="146">
        <v>183</v>
      </c>
      <c r="AN255" s="146">
        <v>184</v>
      </c>
      <c r="AO255" s="146">
        <v>189</v>
      </c>
      <c r="AP255" s="147">
        <v>198</v>
      </c>
      <c r="AQ255" s="145">
        <v>206</v>
      </c>
      <c r="AR255" s="146">
        <v>203</v>
      </c>
      <c r="AS255" s="146">
        <v>215</v>
      </c>
      <c r="AT255" s="146">
        <v>219</v>
      </c>
      <c r="AU255" s="146">
        <v>224</v>
      </c>
      <c r="AV255" s="146">
        <v>233</v>
      </c>
      <c r="AW255" s="146">
        <v>233</v>
      </c>
      <c r="AX255" s="146">
        <v>239</v>
      </c>
      <c r="AY255" s="146">
        <v>244</v>
      </c>
      <c r="AZ255" s="146">
        <v>259</v>
      </c>
      <c r="BA255" s="146">
        <v>259</v>
      </c>
      <c r="BB255" s="147">
        <v>262</v>
      </c>
      <c r="BC255" s="145">
        <v>272</v>
      </c>
      <c r="BD255" s="146">
        <v>277</v>
      </c>
      <c r="BE255" s="146">
        <v>285</v>
      </c>
      <c r="BF255" s="146">
        <v>296</v>
      </c>
      <c r="BG255" s="146">
        <v>312</v>
      </c>
      <c r="BH255" s="146">
        <v>313</v>
      </c>
      <c r="BI255" s="146">
        <v>316</v>
      </c>
      <c r="BJ255" s="146">
        <v>319</v>
      </c>
      <c r="BK255" s="146">
        <v>317</v>
      </c>
      <c r="BL255" s="146">
        <v>312</v>
      </c>
      <c r="BM255" s="146">
        <v>321</v>
      </c>
      <c r="BN255" s="147">
        <v>306</v>
      </c>
      <c r="BO255" s="146">
        <v>329</v>
      </c>
      <c r="BP255" s="146">
        <v>327</v>
      </c>
      <c r="BQ255" s="146">
        <v>327</v>
      </c>
      <c r="BR255" s="146">
        <v>326</v>
      </c>
      <c r="BS255" s="146">
        <v>335</v>
      </c>
      <c r="BT255" s="146">
        <v>338</v>
      </c>
      <c r="BU255" s="146">
        <v>343</v>
      </c>
      <c r="BV255" s="146">
        <v>341</v>
      </c>
      <c r="BW255" s="146">
        <v>349</v>
      </c>
      <c r="BX255" s="146">
        <v>344</v>
      </c>
      <c r="BY255" s="146">
        <v>356</v>
      </c>
      <c r="BZ255" s="147">
        <v>356</v>
      </c>
      <c r="CA255" s="146">
        <v>349</v>
      </c>
      <c r="CB255" s="146">
        <v>358</v>
      </c>
      <c r="CC255" s="146">
        <v>359</v>
      </c>
      <c r="CD255" s="146">
        <v>363</v>
      </c>
      <c r="CE255" s="146">
        <v>368</v>
      </c>
      <c r="CF255" s="146">
        <v>367</v>
      </c>
      <c r="CG255" s="146">
        <v>368</v>
      </c>
      <c r="CH255" s="146">
        <v>377</v>
      </c>
      <c r="CI255" s="146">
        <v>381</v>
      </c>
      <c r="CJ255" s="146">
        <v>381</v>
      </c>
      <c r="CK255" s="146">
        <v>387</v>
      </c>
      <c r="CL255" s="147">
        <v>386</v>
      </c>
      <c r="CM255" s="145">
        <v>393</v>
      </c>
      <c r="CN255" s="146">
        <v>400</v>
      </c>
      <c r="CO255" s="146">
        <v>400</v>
      </c>
      <c r="CP255" s="146">
        <v>416</v>
      </c>
      <c r="CQ255" s="146">
        <v>417</v>
      </c>
      <c r="CR255" s="146">
        <v>432</v>
      </c>
      <c r="CS255" s="146">
        <v>429</v>
      </c>
      <c r="CT255" s="146">
        <v>437</v>
      </c>
      <c r="CU255" s="147">
        <v>434</v>
      </c>
    </row>
    <row r="256" spans="2:99" x14ac:dyDescent="0.25">
      <c r="B256" s="143"/>
      <c r="C256" s="144" t="s">
        <v>312</v>
      </c>
      <c r="D256" s="147">
        <v>272</v>
      </c>
      <c r="E256" s="147">
        <v>460</v>
      </c>
      <c r="F256" s="147">
        <v>511</v>
      </c>
      <c r="G256" s="145">
        <v>518</v>
      </c>
      <c r="H256" s="146">
        <v>551</v>
      </c>
      <c r="I256" s="146">
        <v>563</v>
      </c>
      <c r="J256" s="146">
        <v>613</v>
      </c>
      <c r="K256" s="146">
        <v>624</v>
      </c>
      <c r="L256" s="146">
        <v>628</v>
      </c>
      <c r="M256" s="146">
        <v>627</v>
      </c>
      <c r="N256" s="146">
        <v>633</v>
      </c>
      <c r="O256" s="146">
        <v>631</v>
      </c>
      <c r="P256" s="146">
        <v>638</v>
      </c>
      <c r="Q256" s="146">
        <v>657</v>
      </c>
      <c r="R256" s="147">
        <v>668</v>
      </c>
      <c r="S256" s="146">
        <v>679</v>
      </c>
      <c r="T256" s="146">
        <v>689</v>
      </c>
      <c r="U256" s="146">
        <v>701</v>
      </c>
      <c r="V256" s="146">
        <v>720</v>
      </c>
      <c r="W256" s="146">
        <v>725</v>
      </c>
      <c r="X256" s="146">
        <v>744</v>
      </c>
      <c r="Y256" s="146">
        <v>760</v>
      </c>
      <c r="Z256" s="146">
        <v>795</v>
      </c>
      <c r="AA256" s="146">
        <v>791</v>
      </c>
      <c r="AB256" s="146">
        <v>798</v>
      </c>
      <c r="AC256" s="146">
        <v>794</v>
      </c>
      <c r="AD256" s="147">
        <v>803</v>
      </c>
      <c r="AE256" s="146">
        <v>806</v>
      </c>
      <c r="AF256" s="146">
        <v>814</v>
      </c>
      <c r="AG256" s="146">
        <v>823</v>
      </c>
      <c r="AH256" s="146">
        <v>826</v>
      </c>
      <c r="AI256" s="146">
        <v>825</v>
      </c>
      <c r="AJ256" s="146">
        <v>863</v>
      </c>
      <c r="AK256" s="146">
        <v>870</v>
      </c>
      <c r="AL256" s="146">
        <v>851</v>
      </c>
      <c r="AM256" s="146">
        <v>816</v>
      </c>
      <c r="AN256" s="146">
        <v>838</v>
      </c>
      <c r="AO256" s="146">
        <v>893</v>
      </c>
      <c r="AP256" s="147">
        <v>921</v>
      </c>
      <c r="AQ256" s="145">
        <v>938</v>
      </c>
      <c r="AR256" s="146">
        <v>953</v>
      </c>
      <c r="AS256" s="146">
        <v>1005</v>
      </c>
      <c r="AT256" s="146">
        <v>1034</v>
      </c>
      <c r="AU256" s="146">
        <v>1045</v>
      </c>
      <c r="AV256" s="146">
        <v>1074</v>
      </c>
      <c r="AW256" s="146">
        <v>1114</v>
      </c>
      <c r="AX256" s="146">
        <v>1125</v>
      </c>
      <c r="AY256" s="146">
        <v>1148</v>
      </c>
      <c r="AZ256" s="146">
        <v>1146</v>
      </c>
      <c r="BA256" s="146">
        <v>1173</v>
      </c>
      <c r="BB256" s="147">
        <v>1188</v>
      </c>
      <c r="BC256" s="145">
        <v>1207</v>
      </c>
      <c r="BD256" s="146">
        <v>1248</v>
      </c>
      <c r="BE256" s="146">
        <v>1255</v>
      </c>
      <c r="BF256" s="146">
        <v>1314</v>
      </c>
      <c r="BG256" s="146">
        <v>1359</v>
      </c>
      <c r="BH256" s="146">
        <v>1377</v>
      </c>
      <c r="BI256" s="146">
        <v>1382</v>
      </c>
      <c r="BJ256" s="146">
        <v>1394</v>
      </c>
      <c r="BK256" s="146">
        <v>1401</v>
      </c>
      <c r="BL256" s="146">
        <v>1430</v>
      </c>
      <c r="BM256" s="146">
        <v>1450</v>
      </c>
      <c r="BN256" s="147">
        <v>1478</v>
      </c>
      <c r="BO256" s="146">
        <v>1539</v>
      </c>
      <c r="BP256" s="146">
        <v>1549</v>
      </c>
      <c r="BQ256" s="146">
        <v>1563</v>
      </c>
      <c r="BR256" s="146">
        <v>1583</v>
      </c>
      <c r="BS256" s="146">
        <v>1595</v>
      </c>
      <c r="BT256" s="146">
        <v>1610</v>
      </c>
      <c r="BU256" s="146">
        <v>1629</v>
      </c>
      <c r="BV256" s="146">
        <v>1654</v>
      </c>
      <c r="BW256" s="146">
        <v>1667</v>
      </c>
      <c r="BX256" s="146">
        <v>1674</v>
      </c>
      <c r="BY256" s="146">
        <v>1687</v>
      </c>
      <c r="BZ256" s="147">
        <v>1688</v>
      </c>
      <c r="CA256" s="146">
        <v>1694</v>
      </c>
      <c r="CB256" s="146">
        <v>1726</v>
      </c>
      <c r="CC256" s="146">
        <v>1733</v>
      </c>
      <c r="CD256" s="146">
        <v>1730</v>
      </c>
      <c r="CE256" s="146">
        <v>1765</v>
      </c>
      <c r="CF256" s="146">
        <v>1778</v>
      </c>
      <c r="CG256" s="146">
        <v>1794</v>
      </c>
      <c r="CH256" s="146">
        <v>1802</v>
      </c>
      <c r="CI256" s="146">
        <v>1812</v>
      </c>
      <c r="CJ256" s="146">
        <v>1823</v>
      </c>
      <c r="CK256" s="146">
        <v>1849</v>
      </c>
      <c r="CL256" s="147">
        <v>1862</v>
      </c>
      <c r="CM256" s="145">
        <v>1856</v>
      </c>
      <c r="CN256" s="146">
        <v>1878</v>
      </c>
      <c r="CO256" s="146">
        <v>1864</v>
      </c>
      <c r="CP256" s="146">
        <v>1866</v>
      </c>
      <c r="CQ256" s="146">
        <v>1892</v>
      </c>
      <c r="CR256" s="146">
        <v>1943</v>
      </c>
      <c r="CS256" s="146">
        <v>1946</v>
      </c>
      <c r="CT256" s="146">
        <v>1960</v>
      </c>
      <c r="CU256" s="147">
        <v>1969</v>
      </c>
    </row>
    <row r="257" spans="2:99" x14ac:dyDescent="0.25">
      <c r="B257" s="143"/>
      <c r="C257" s="144" t="s">
        <v>313</v>
      </c>
      <c r="D257" s="147">
        <v>293</v>
      </c>
      <c r="E257" s="147">
        <v>459</v>
      </c>
      <c r="F257" s="147">
        <v>574</v>
      </c>
      <c r="G257" s="145">
        <v>588</v>
      </c>
      <c r="H257" s="146">
        <v>592</v>
      </c>
      <c r="I257" s="146">
        <v>613</v>
      </c>
      <c r="J257" s="146">
        <v>626</v>
      </c>
      <c r="K257" s="146">
        <v>664</v>
      </c>
      <c r="L257" s="146">
        <v>693</v>
      </c>
      <c r="M257" s="146">
        <v>708</v>
      </c>
      <c r="N257" s="146">
        <v>715</v>
      </c>
      <c r="O257" s="146">
        <v>720</v>
      </c>
      <c r="P257" s="146">
        <v>721</v>
      </c>
      <c r="Q257" s="146">
        <v>731</v>
      </c>
      <c r="R257" s="147">
        <v>742</v>
      </c>
      <c r="S257" s="146">
        <v>764</v>
      </c>
      <c r="T257" s="146">
        <v>777</v>
      </c>
      <c r="U257" s="146">
        <v>797</v>
      </c>
      <c r="V257" s="146">
        <v>813</v>
      </c>
      <c r="W257" s="146">
        <v>821</v>
      </c>
      <c r="X257" s="146">
        <v>823</v>
      </c>
      <c r="Y257" s="146">
        <v>809</v>
      </c>
      <c r="Z257" s="146">
        <v>815</v>
      </c>
      <c r="AA257" s="146">
        <v>804</v>
      </c>
      <c r="AB257" s="146">
        <v>782</v>
      </c>
      <c r="AC257" s="146">
        <v>780</v>
      </c>
      <c r="AD257" s="147">
        <v>788</v>
      </c>
      <c r="AE257" s="146">
        <v>791</v>
      </c>
      <c r="AF257" s="146">
        <v>789</v>
      </c>
      <c r="AG257" s="146">
        <v>814</v>
      </c>
      <c r="AH257" s="146">
        <v>822</v>
      </c>
      <c r="AI257" s="146">
        <v>810</v>
      </c>
      <c r="AJ257" s="146">
        <v>815</v>
      </c>
      <c r="AK257" s="146">
        <v>814</v>
      </c>
      <c r="AL257" s="146">
        <v>791</v>
      </c>
      <c r="AM257" s="146">
        <v>779</v>
      </c>
      <c r="AN257" s="146">
        <v>782</v>
      </c>
      <c r="AO257" s="146">
        <v>789</v>
      </c>
      <c r="AP257" s="147">
        <v>822</v>
      </c>
      <c r="AQ257" s="145">
        <v>854</v>
      </c>
      <c r="AR257" s="146">
        <v>843</v>
      </c>
      <c r="AS257" s="146">
        <v>962</v>
      </c>
      <c r="AT257" s="146">
        <v>1022</v>
      </c>
      <c r="AU257" s="146">
        <v>1035</v>
      </c>
      <c r="AV257" s="146">
        <v>1057</v>
      </c>
      <c r="AW257" s="146">
        <v>1157</v>
      </c>
      <c r="AX257" s="146">
        <v>1152</v>
      </c>
      <c r="AY257" s="146">
        <v>1154</v>
      </c>
      <c r="AZ257" s="146">
        <v>1138</v>
      </c>
      <c r="BA257" s="146">
        <v>1141</v>
      </c>
      <c r="BB257" s="147">
        <v>1166</v>
      </c>
      <c r="BC257" s="145">
        <v>1176</v>
      </c>
      <c r="BD257" s="146">
        <v>1181</v>
      </c>
      <c r="BE257" s="146">
        <v>1197</v>
      </c>
      <c r="BF257" s="146">
        <v>1261</v>
      </c>
      <c r="BG257" s="146">
        <v>1272</v>
      </c>
      <c r="BH257" s="146">
        <v>1268</v>
      </c>
      <c r="BI257" s="146">
        <v>1271</v>
      </c>
      <c r="BJ257" s="146">
        <v>1284</v>
      </c>
      <c r="BK257" s="146">
        <v>1298</v>
      </c>
      <c r="BL257" s="146">
        <v>1290</v>
      </c>
      <c r="BM257" s="146">
        <v>1308</v>
      </c>
      <c r="BN257" s="147">
        <v>1471</v>
      </c>
      <c r="BO257" s="146">
        <v>1424</v>
      </c>
      <c r="BP257" s="146">
        <v>1400</v>
      </c>
      <c r="BQ257" s="146">
        <v>1393</v>
      </c>
      <c r="BR257" s="146">
        <v>1390</v>
      </c>
      <c r="BS257" s="146">
        <v>1407</v>
      </c>
      <c r="BT257" s="146">
        <v>1424</v>
      </c>
      <c r="BU257" s="146">
        <v>1423</v>
      </c>
      <c r="BV257" s="146">
        <v>1430</v>
      </c>
      <c r="BW257" s="146">
        <v>1437</v>
      </c>
      <c r="BX257" s="146">
        <v>1432</v>
      </c>
      <c r="BY257" s="146">
        <v>1435</v>
      </c>
      <c r="BZ257" s="147">
        <v>1460</v>
      </c>
      <c r="CA257" s="146">
        <v>1413</v>
      </c>
      <c r="CB257" s="146">
        <v>1419</v>
      </c>
      <c r="CC257" s="146">
        <v>1430</v>
      </c>
      <c r="CD257" s="146">
        <v>1440</v>
      </c>
      <c r="CE257" s="146">
        <v>1477</v>
      </c>
      <c r="CF257" s="146">
        <v>1519</v>
      </c>
      <c r="CG257" s="146">
        <v>1530</v>
      </c>
      <c r="CH257" s="146">
        <v>1533</v>
      </c>
      <c r="CI257" s="146">
        <v>1536</v>
      </c>
      <c r="CJ257" s="146">
        <v>1522</v>
      </c>
      <c r="CK257" s="146">
        <v>1534</v>
      </c>
      <c r="CL257" s="147">
        <v>1531</v>
      </c>
      <c r="CM257" s="145">
        <v>2347</v>
      </c>
      <c r="CN257" s="146">
        <v>2363</v>
      </c>
      <c r="CO257" s="146">
        <v>2357</v>
      </c>
      <c r="CP257" s="146">
        <v>2388</v>
      </c>
      <c r="CQ257" s="146">
        <v>2426</v>
      </c>
      <c r="CR257" s="146">
        <v>2455</v>
      </c>
      <c r="CS257" s="146">
        <v>2510</v>
      </c>
      <c r="CT257" s="146">
        <v>2516</v>
      </c>
      <c r="CU257" s="147">
        <v>2514</v>
      </c>
    </row>
    <row r="258" spans="2:99" x14ac:dyDescent="0.25">
      <c r="B258" s="143"/>
      <c r="C258" s="144" t="s">
        <v>314</v>
      </c>
      <c r="D258" s="147">
        <v>437</v>
      </c>
      <c r="E258" s="147">
        <v>631</v>
      </c>
      <c r="F258" s="147">
        <v>747</v>
      </c>
      <c r="G258" s="145">
        <v>766</v>
      </c>
      <c r="H258" s="146">
        <v>764</v>
      </c>
      <c r="I258" s="146">
        <v>768</v>
      </c>
      <c r="J258" s="146">
        <v>802</v>
      </c>
      <c r="K258" s="146">
        <v>832</v>
      </c>
      <c r="L258" s="146">
        <v>857</v>
      </c>
      <c r="M258" s="146">
        <v>861</v>
      </c>
      <c r="N258" s="146">
        <v>863</v>
      </c>
      <c r="O258" s="146">
        <v>863</v>
      </c>
      <c r="P258" s="146">
        <v>867</v>
      </c>
      <c r="Q258" s="146">
        <v>866</v>
      </c>
      <c r="R258" s="147">
        <v>895</v>
      </c>
      <c r="S258" s="146">
        <v>926</v>
      </c>
      <c r="T258" s="146">
        <v>953</v>
      </c>
      <c r="U258" s="146">
        <v>936</v>
      </c>
      <c r="V258" s="146">
        <v>945</v>
      </c>
      <c r="W258" s="146">
        <v>963</v>
      </c>
      <c r="X258" s="146">
        <v>1002</v>
      </c>
      <c r="Y258" s="146">
        <v>1008</v>
      </c>
      <c r="Z258" s="146">
        <v>1030</v>
      </c>
      <c r="AA258" s="146">
        <v>1033</v>
      </c>
      <c r="AB258" s="146">
        <v>1039</v>
      </c>
      <c r="AC258" s="146">
        <v>1050</v>
      </c>
      <c r="AD258" s="147">
        <v>1061</v>
      </c>
      <c r="AE258" s="146">
        <v>1090</v>
      </c>
      <c r="AF258" s="146">
        <v>1087</v>
      </c>
      <c r="AG258" s="146">
        <v>1090</v>
      </c>
      <c r="AH258" s="146">
        <v>1098</v>
      </c>
      <c r="AI258" s="146">
        <v>1091</v>
      </c>
      <c r="AJ258" s="146">
        <v>1112</v>
      </c>
      <c r="AK258" s="146">
        <v>1114</v>
      </c>
      <c r="AL258" s="146">
        <v>1097</v>
      </c>
      <c r="AM258" s="146">
        <v>1126</v>
      </c>
      <c r="AN258" s="146">
        <v>1134</v>
      </c>
      <c r="AO258" s="146">
        <v>1176</v>
      </c>
      <c r="AP258" s="147">
        <v>1235</v>
      </c>
      <c r="AQ258" s="145">
        <v>1306</v>
      </c>
      <c r="AR258" s="146">
        <v>1333</v>
      </c>
      <c r="AS258" s="146">
        <v>1574</v>
      </c>
      <c r="AT258" s="146">
        <v>1635</v>
      </c>
      <c r="AU258" s="146">
        <v>1685</v>
      </c>
      <c r="AV258" s="146">
        <v>1717</v>
      </c>
      <c r="AW258" s="146">
        <v>1787</v>
      </c>
      <c r="AX258" s="146">
        <v>1816</v>
      </c>
      <c r="AY258" s="146">
        <v>1832</v>
      </c>
      <c r="AZ258" s="146">
        <v>1876</v>
      </c>
      <c r="BA258" s="146">
        <v>1951</v>
      </c>
      <c r="BB258" s="147">
        <v>1962</v>
      </c>
      <c r="BC258" s="145">
        <v>2038</v>
      </c>
      <c r="BD258" s="146">
        <v>2062</v>
      </c>
      <c r="BE258" s="146">
        <v>2011</v>
      </c>
      <c r="BF258" s="146">
        <v>2097</v>
      </c>
      <c r="BG258" s="146">
        <v>2106</v>
      </c>
      <c r="BH258" s="146">
        <v>2170</v>
      </c>
      <c r="BI258" s="146">
        <v>2213</v>
      </c>
      <c r="BJ258" s="146">
        <v>2215</v>
      </c>
      <c r="BK258" s="146">
        <v>2237</v>
      </c>
      <c r="BL258" s="146">
        <v>2280</v>
      </c>
      <c r="BM258" s="146">
        <v>2348</v>
      </c>
      <c r="BN258" s="147">
        <v>2391</v>
      </c>
      <c r="BO258" s="146">
        <v>2533</v>
      </c>
      <c r="BP258" s="146">
        <v>2590</v>
      </c>
      <c r="BQ258" s="146">
        <v>2557</v>
      </c>
      <c r="BR258" s="146">
        <v>2570</v>
      </c>
      <c r="BS258" s="146">
        <v>2583</v>
      </c>
      <c r="BT258" s="146">
        <v>2604</v>
      </c>
      <c r="BU258" s="146">
        <v>2619</v>
      </c>
      <c r="BV258" s="146">
        <v>2637</v>
      </c>
      <c r="BW258" s="146">
        <v>2669</v>
      </c>
      <c r="BX258" s="146">
        <v>2672</v>
      </c>
      <c r="BY258" s="146">
        <v>2672</v>
      </c>
      <c r="BZ258" s="147">
        <v>2735</v>
      </c>
      <c r="CA258" s="146">
        <v>2796</v>
      </c>
      <c r="CB258" s="146">
        <v>2861</v>
      </c>
      <c r="CC258" s="146">
        <v>2895</v>
      </c>
      <c r="CD258" s="146">
        <v>2937</v>
      </c>
      <c r="CE258" s="146">
        <v>3036</v>
      </c>
      <c r="CF258" s="146">
        <v>3112</v>
      </c>
      <c r="CG258" s="146">
        <v>3137</v>
      </c>
      <c r="CH258" s="146">
        <v>3134</v>
      </c>
      <c r="CI258" s="146">
        <v>3187</v>
      </c>
      <c r="CJ258" s="146">
        <v>3215</v>
      </c>
      <c r="CK258" s="146">
        <v>3219</v>
      </c>
      <c r="CL258" s="147">
        <v>3259</v>
      </c>
      <c r="CM258" s="145">
        <v>4175</v>
      </c>
      <c r="CN258" s="146">
        <v>4254</v>
      </c>
      <c r="CO258" s="146">
        <v>4204</v>
      </c>
      <c r="CP258" s="146">
        <v>4236</v>
      </c>
      <c r="CQ258" s="146">
        <v>4253</v>
      </c>
      <c r="CR258" s="146">
        <v>4277</v>
      </c>
      <c r="CS258" s="146">
        <v>4280</v>
      </c>
      <c r="CT258" s="146">
        <v>4288</v>
      </c>
      <c r="CU258" s="147">
        <v>4221</v>
      </c>
    </row>
    <row r="259" spans="2:99" x14ac:dyDescent="0.25">
      <c r="B259" s="143"/>
      <c r="C259" s="144" t="s">
        <v>315</v>
      </c>
      <c r="D259" s="147">
        <v>54</v>
      </c>
      <c r="E259" s="147">
        <v>153</v>
      </c>
      <c r="F259" s="147">
        <v>159</v>
      </c>
      <c r="G259" s="145">
        <v>158</v>
      </c>
      <c r="H259" s="146">
        <v>154</v>
      </c>
      <c r="I259" s="146">
        <v>155</v>
      </c>
      <c r="J259" s="146">
        <v>154</v>
      </c>
      <c r="K259" s="146">
        <v>157</v>
      </c>
      <c r="L259" s="146">
        <v>177</v>
      </c>
      <c r="M259" s="146">
        <v>179</v>
      </c>
      <c r="N259" s="146">
        <v>180</v>
      </c>
      <c r="O259" s="146">
        <v>223</v>
      </c>
      <c r="P259" s="146">
        <v>224</v>
      </c>
      <c r="Q259" s="146">
        <v>225</v>
      </c>
      <c r="R259" s="147">
        <v>221</v>
      </c>
      <c r="S259" s="146">
        <v>220</v>
      </c>
      <c r="T259" s="146">
        <v>246</v>
      </c>
      <c r="U259" s="146">
        <v>265</v>
      </c>
      <c r="V259" s="146">
        <v>268</v>
      </c>
      <c r="W259" s="146">
        <v>270</v>
      </c>
      <c r="X259" s="146">
        <v>267</v>
      </c>
      <c r="Y259" s="146">
        <v>252</v>
      </c>
      <c r="Z259" s="146">
        <v>250</v>
      </c>
      <c r="AA259" s="146">
        <v>248</v>
      </c>
      <c r="AB259" s="146">
        <v>244</v>
      </c>
      <c r="AC259" s="146">
        <v>239</v>
      </c>
      <c r="AD259" s="147">
        <v>233</v>
      </c>
      <c r="AE259" s="146">
        <v>230</v>
      </c>
      <c r="AF259" s="146">
        <v>228</v>
      </c>
      <c r="AG259" s="146">
        <v>229</v>
      </c>
      <c r="AH259" s="146">
        <v>226</v>
      </c>
      <c r="AI259" s="146">
        <v>221</v>
      </c>
      <c r="AJ259" s="146">
        <v>219</v>
      </c>
      <c r="AK259" s="146">
        <v>217</v>
      </c>
      <c r="AL259" s="146">
        <v>210</v>
      </c>
      <c r="AM259" s="146">
        <v>197</v>
      </c>
      <c r="AN259" s="146">
        <v>192</v>
      </c>
      <c r="AO259" s="146">
        <v>196</v>
      </c>
      <c r="AP259" s="147">
        <v>197</v>
      </c>
      <c r="AQ259" s="145">
        <v>198</v>
      </c>
      <c r="AR259" s="146">
        <v>197</v>
      </c>
      <c r="AS259" s="146">
        <v>214</v>
      </c>
      <c r="AT259" s="146">
        <v>206</v>
      </c>
      <c r="AU259" s="146">
        <v>205</v>
      </c>
      <c r="AV259" s="146">
        <v>201</v>
      </c>
      <c r="AW259" s="146">
        <v>200</v>
      </c>
      <c r="AX259" s="146">
        <v>190</v>
      </c>
      <c r="AY259" s="146">
        <v>191</v>
      </c>
      <c r="AZ259" s="146">
        <v>193</v>
      </c>
      <c r="BA259" s="146">
        <v>191</v>
      </c>
      <c r="BB259" s="147">
        <v>191</v>
      </c>
      <c r="BC259" s="145">
        <v>197</v>
      </c>
      <c r="BD259" s="146">
        <v>185</v>
      </c>
      <c r="BE259" s="146">
        <v>188</v>
      </c>
      <c r="BF259" s="146">
        <v>226</v>
      </c>
      <c r="BG259" s="146">
        <v>266</v>
      </c>
      <c r="BH259" s="146">
        <v>268</v>
      </c>
      <c r="BI259" s="146">
        <v>280</v>
      </c>
      <c r="BJ259" s="146">
        <v>288</v>
      </c>
      <c r="BK259" s="146">
        <v>285</v>
      </c>
      <c r="BL259" s="146">
        <v>284</v>
      </c>
      <c r="BM259" s="146">
        <v>284</v>
      </c>
      <c r="BN259" s="147">
        <v>282</v>
      </c>
      <c r="BO259" s="146">
        <v>274</v>
      </c>
      <c r="BP259" s="146">
        <v>281</v>
      </c>
      <c r="BQ259" s="146">
        <v>286</v>
      </c>
      <c r="BR259" s="146">
        <v>299</v>
      </c>
      <c r="BS259" s="146">
        <v>306</v>
      </c>
      <c r="BT259" s="146">
        <v>309</v>
      </c>
      <c r="BU259" s="146">
        <v>306</v>
      </c>
      <c r="BV259" s="146">
        <v>305</v>
      </c>
      <c r="BW259" s="146">
        <v>314</v>
      </c>
      <c r="BX259" s="146">
        <v>315</v>
      </c>
      <c r="BY259" s="146">
        <v>305</v>
      </c>
      <c r="BZ259" s="147">
        <v>322</v>
      </c>
      <c r="CA259" s="146">
        <v>321</v>
      </c>
      <c r="CB259" s="146">
        <v>327</v>
      </c>
      <c r="CC259" s="146">
        <v>319</v>
      </c>
      <c r="CD259" s="146">
        <v>323</v>
      </c>
      <c r="CE259" s="146">
        <v>321</v>
      </c>
      <c r="CF259" s="146">
        <v>324</v>
      </c>
      <c r="CG259" s="146">
        <v>324</v>
      </c>
      <c r="CH259" s="146">
        <v>335</v>
      </c>
      <c r="CI259" s="146">
        <v>335</v>
      </c>
      <c r="CJ259" s="146">
        <v>339</v>
      </c>
      <c r="CK259" s="146">
        <v>346</v>
      </c>
      <c r="CL259" s="147">
        <v>352</v>
      </c>
      <c r="CM259" s="145">
        <v>347</v>
      </c>
      <c r="CN259" s="146">
        <v>353</v>
      </c>
      <c r="CO259" s="146">
        <v>358</v>
      </c>
      <c r="CP259" s="146">
        <v>361</v>
      </c>
      <c r="CQ259" s="146">
        <v>367</v>
      </c>
      <c r="CR259" s="146">
        <v>369</v>
      </c>
      <c r="CS259" s="146">
        <v>364</v>
      </c>
      <c r="CT259" s="146">
        <v>377</v>
      </c>
      <c r="CU259" s="147">
        <v>395</v>
      </c>
    </row>
    <row r="260" spans="2:99" x14ac:dyDescent="0.25">
      <c r="B260" s="143"/>
      <c r="C260" s="144" t="s">
        <v>316</v>
      </c>
      <c r="D260" s="147">
        <v>236</v>
      </c>
      <c r="E260" s="147">
        <v>359</v>
      </c>
      <c r="F260" s="147">
        <v>361</v>
      </c>
      <c r="G260" s="145">
        <v>355</v>
      </c>
      <c r="H260" s="146">
        <v>333</v>
      </c>
      <c r="I260" s="146">
        <v>329</v>
      </c>
      <c r="J260" s="146">
        <v>344</v>
      </c>
      <c r="K260" s="146">
        <v>357</v>
      </c>
      <c r="L260" s="146">
        <v>398</v>
      </c>
      <c r="M260" s="146">
        <v>382</v>
      </c>
      <c r="N260" s="146">
        <v>383</v>
      </c>
      <c r="O260" s="146">
        <v>368</v>
      </c>
      <c r="P260" s="146">
        <v>370</v>
      </c>
      <c r="Q260" s="146">
        <v>375</v>
      </c>
      <c r="R260" s="147">
        <v>382</v>
      </c>
      <c r="S260" s="146">
        <v>407</v>
      </c>
      <c r="T260" s="146">
        <v>441</v>
      </c>
      <c r="U260" s="146">
        <v>460</v>
      </c>
      <c r="V260" s="146">
        <v>482</v>
      </c>
      <c r="W260" s="146">
        <v>490</v>
      </c>
      <c r="X260" s="146">
        <v>511</v>
      </c>
      <c r="Y260" s="146">
        <v>528</v>
      </c>
      <c r="Z260" s="146">
        <v>536</v>
      </c>
      <c r="AA260" s="146">
        <v>543</v>
      </c>
      <c r="AB260" s="146">
        <v>562</v>
      </c>
      <c r="AC260" s="146">
        <v>556</v>
      </c>
      <c r="AD260" s="147">
        <v>553</v>
      </c>
      <c r="AE260" s="146">
        <v>551</v>
      </c>
      <c r="AF260" s="146">
        <v>590</v>
      </c>
      <c r="AG260" s="146">
        <v>599</v>
      </c>
      <c r="AH260" s="146">
        <v>609</v>
      </c>
      <c r="AI260" s="146">
        <v>596</v>
      </c>
      <c r="AJ260" s="146">
        <v>584</v>
      </c>
      <c r="AK260" s="146">
        <v>576</v>
      </c>
      <c r="AL260" s="146">
        <v>552</v>
      </c>
      <c r="AM260" s="146">
        <v>534</v>
      </c>
      <c r="AN260" s="146">
        <v>525</v>
      </c>
      <c r="AO260" s="146">
        <v>542</v>
      </c>
      <c r="AP260" s="147">
        <v>557</v>
      </c>
      <c r="AQ260" s="145">
        <v>577</v>
      </c>
      <c r="AR260" s="146">
        <v>570</v>
      </c>
      <c r="AS260" s="146">
        <v>674</v>
      </c>
      <c r="AT260" s="146">
        <v>755</v>
      </c>
      <c r="AU260" s="146">
        <v>792</v>
      </c>
      <c r="AV260" s="146">
        <v>858</v>
      </c>
      <c r="AW260" s="146">
        <v>878</v>
      </c>
      <c r="AX260" s="146">
        <v>901</v>
      </c>
      <c r="AY260" s="146">
        <v>935</v>
      </c>
      <c r="AZ260" s="146">
        <v>947</v>
      </c>
      <c r="BA260" s="146">
        <v>952</v>
      </c>
      <c r="BB260" s="147">
        <v>977</v>
      </c>
      <c r="BC260" s="145">
        <v>1028</v>
      </c>
      <c r="BD260" s="146">
        <v>1049</v>
      </c>
      <c r="BE260" s="146">
        <v>1066</v>
      </c>
      <c r="BF260" s="146">
        <v>1078</v>
      </c>
      <c r="BG260" s="146">
        <v>1131</v>
      </c>
      <c r="BH260" s="146">
        <v>1116</v>
      </c>
      <c r="BI260" s="146">
        <v>1086</v>
      </c>
      <c r="BJ260" s="146">
        <v>1123</v>
      </c>
      <c r="BK260" s="146">
        <v>1159</v>
      </c>
      <c r="BL260" s="146">
        <v>1153</v>
      </c>
      <c r="BM260" s="146">
        <v>1119</v>
      </c>
      <c r="BN260" s="147">
        <v>1087</v>
      </c>
      <c r="BO260" s="146">
        <v>1090</v>
      </c>
      <c r="BP260" s="146">
        <v>1059</v>
      </c>
      <c r="BQ260" s="146">
        <v>1060</v>
      </c>
      <c r="BR260" s="146">
        <v>1059</v>
      </c>
      <c r="BS260" s="146">
        <v>1052</v>
      </c>
      <c r="BT260" s="146">
        <v>1057</v>
      </c>
      <c r="BU260" s="146">
        <v>1076</v>
      </c>
      <c r="BV260" s="146">
        <v>1086</v>
      </c>
      <c r="BW260" s="146">
        <v>1084</v>
      </c>
      <c r="BX260" s="146">
        <v>1076</v>
      </c>
      <c r="BY260" s="146">
        <v>1116</v>
      </c>
      <c r="BZ260" s="147">
        <v>1107</v>
      </c>
      <c r="CA260" s="146">
        <v>1088</v>
      </c>
      <c r="CB260" s="146">
        <v>1120</v>
      </c>
      <c r="CC260" s="146">
        <v>1140</v>
      </c>
      <c r="CD260" s="146">
        <v>1150</v>
      </c>
      <c r="CE260" s="146">
        <v>1132</v>
      </c>
      <c r="CF260" s="146">
        <v>1132</v>
      </c>
      <c r="CG260" s="146">
        <v>1145</v>
      </c>
      <c r="CH260" s="146">
        <v>1136</v>
      </c>
      <c r="CI260" s="146">
        <v>1190</v>
      </c>
      <c r="CJ260" s="146">
        <v>1206</v>
      </c>
      <c r="CK260" s="146">
        <v>1223</v>
      </c>
      <c r="CL260" s="147">
        <v>1233</v>
      </c>
      <c r="CM260" s="145">
        <v>1239</v>
      </c>
      <c r="CN260" s="146">
        <v>1248</v>
      </c>
      <c r="CO260" s="146">
        <v>1268</v>
      </c>
      <c r="CP260" s="146">
        <v>1280</v>
      </c>
      <c r="CQ260" s="146">
        <v>1303</v>
      </c>
      <c r="CR260" s="146">
        <v>1306</v>
      </c>
      <c r="CS260" s="146">
        <v>1302</v>
      </c>
      <c r="CT260" s="146">
        <v>1301</v>
      </c>
      <c r="CU260" s="147">
        <v>1312</v>
      </c>
    </row>
    <row r="261" spans="2:99" x14ac:dyDescent="0.25">
      <c r="B261" s="143"/>
      <c r="C261" s="144" t="s">
        <v>317</v>
      </c>
      <c r="D261" s="147">
        <v>1701</v>
      </c>
      <c r="E261" s="147">
        <v>2093</v>
      </c>
      <c r="F261" s="147">
        <v>2240</v>
      </c>
      <c r="G261" s="145">
        <v>2263</v>
      </c>
      <c r="H261" s="146">
        <v>2277</v>
      </c>
      <c r="I261" s="146">
        <v>2310</v>
      </c>
      <c r="J261" s="146">
        <v>2342</v>
      </c>
      <c r="K261" s="146">
        <v>2397</v>
      </c>
      <c r="L261" s="146">
        <v>2452</v>
      </c>
      <c r="M261" s="146">
        <v>2443</v>
      </c>
      <c r="N261" s="146">
        <v>2432</v>
      </c>
      <c r="O261" s="146">
        <v>2427</v>
      </c>
      <c r="P261" s="146">
        <v>2453</v>
      </c>
      <c r="Q261" s="146">
        <v>2458</v>
      </c>
      <c r="R261" s="147">
        <v>2475</v>
      </c>
      <c r="S261" s="146">
        <v>2480</v>
      </c>
      <c r="T261" s="146">
        <v>2465</v>
      </c>
      <c r="U261" s="146">
        <v>2480</v>
      </c>
      <c r="V261" s="146">
        <v>2527</v>
      </c>
      <c r="W261" s="146">
        <v>2542</v>
      </c>
      <c r="X261" s="146">
        <v>2552</v>
      </c>
      <c r="Y261" s="146">
        <v>2567</v>
      </c>
      <c r="Z261" s="146">
        <v>2569</v>
      </c>
      <c r="AA261" s="146">
        <v>2563</v>
      </c>
      <c r="AB261" s="146">
        <v>2727</v>
      </c>
      <c r="AC261" s="146">
        <v>2741</v>
      </c>
      <c r="AD261" s="147">
        <v>2731</v>
      </c>
      <c r="AE261" s="146">
        <v>2718</v>
      </c>
      <c r="AF261" s="146">
        <v>2735</v>
      </c>
      <c r="AG261" s="146">
        <v>2819</v>
      </c>
      <c r="AH261" s="146">
        <v>2864</v>
      </c>
      <c r="AI261" s="146">
        <v>2845</v>
      </c>
      <c r="AJ261" s="146">
        <v>2840</v>
      </c>
      <c r="AK261" s="146">
        <v>2816</v>
      </c>
      <c r="AL261" s="146">
        <v>2780</v>
      </c>
      <c r="AM261" s="146">
        <v>2737</v>
      </c>
      <c r="AN261" s="146">
        <v>2770</v>
      </c>
      <c r="AO261" s="146">
        <v>2787</v>
      </c>
      <c r="AP261" s="147">
        <v>2833</v>
      </c>
      <c r="AQ261" s="145">
        <v>2866</v>
      </c>
      <c r="AR261" s="146">
        <v>2874</v>
      </c>
      <c r="AS261" s="146">
        <v>2927</v>
      </c>
      <c r="AT261" s="146">
        <v>2952</v>
      </c>
      <c r="AU261" s="146">
        <v>2969</v>
      </c>
      <c r="AV261" s="146">
        <v>3016</v>
      </c>
      <c r="AW261" s="146">
        <v>3065</v>
      </c>
      <c r="AX261" s="146">
        <v>3134</v>
      </c>
      <c r="AY261" s="146">
        <v>3166</v>
      </c>
      <c r="AZ261" s="146">
        <v>3212</v>
      </c>
      <c r="BA261" s="146">
        <v>3237</v>
      </c>
      <c r="BB261" s="147">
        <v>3251</v>
      </c>
      <c r="BC261" s="145">
        <v>3248</v>
      </c>
      <c r="BD261" s="146">
        <v>3311</v>
      </c>
      <c r="BE261" s="146">
        <v>3342</v>
      </c>
      <c r="BF261" s="146">
        <v>3386</v>
      </c>
      <c r="BG261" s="146">
        <v>3412</v>
      </c>
      <c r="BH261" s="146">
        <v>3430</v>
      </c>
      <c r="BI261" s="146">
        <v>3432</v>
      </c>
      <c r="BJ261" s="146">
        <v>3429</v>
      </c>
      <c r="BK261" s="146">
        <v>3410</v>
      </c>
      <c r="BL261" s="146">
        <v>3420</v>
      </c>
      <c r="BM261" s="146">
        <v>3412</v>
      </c>
      <c r="BN261" s="147">
        <v>3395</v>
      </c>
      <c r="BO261" s="146">
        <v>3413</v>
      </c>
      <c r="BP261" s="146">
        <v>3422</v>
      </c>
      <c r="BQ261" s="146">
        <v>3440</v>
      </c>
      <c r="BR261" s="146">
        <v>3453</v>
      </c>
      <c r="BS261" s="146">
        <v>3475</v>
      </c>
      <c r="BT261" s="146">
        <v>3735</v>
      </c>
      <c r="BU261" s="146">
        <v>3767</v>
      </c>
      <c r="BV261" s="146">
        <v>3511</v>
      </c>
      <c r="BW261" s="146">
        <v>3502</v>
      </c>
      <c r="BX261" s="146">
        <v>3512</v>
      </c>
      <c r="BY261" s="146">
        <v>3511</v>
      </c>
      <c r="BZ261" s="147">
        <v>3489</v>
      </c>
      <c r="CA261" s="146">
        <v>3494</v>
      </c>
      <c r="CB261" s="146">
        <v>3532</v>
      </c>
      <c r="CC261" s="146">
        <v>3566</v>
      </c>
      <c r="CD261" s="146">
        <v>3569</v>
      </c>
      <c r="CE261" s="146">
        <v>3588</v>
      </c>
      <c r="CF261" s="146">
        <v>3606</v>
      </c>
      <c r="CG261" s="146">
        <v>3613</v>
      </c>
      <c r="CH261" s="146">
        <v>3645</v>
      </c>
      <c r="CI261" s="146">
        <v>3691</v>
      </c>
      <c r="CJ261" s="146">
        <v>3671</v>
      </c>
      <c r="CK261" s="146">
        <v>3675</v>
      </c>
      <c r="CL261" s="147">
        <v>3675</v>
      </c>
      <c r="CM261" s="145">
        <v>3669</v>
      </c>
      <c r="CN261" s="146">
        <v>3699</v>
      </c>
      <c r="CO261" s="146">
        <v>3702</v>
      </c>
      <c r="CP261" s="146">
        <v>3717</v>
      </c>
      <c r="CQ261" s="146">
        <v>3729</v>
      </c>
      <c r="CR261" s="146">
        <v>3779</v>
      </c>
      <c r="CS261" s="146">
        <v>3756</v>
      </c>
      <c r="CT261" s="146">
        <v>3755</v>
      </c>
      <c r="CU261" s="147">
        <v>3780</v>
      </c>
    </row>
    <row r="262" spans="2:99" x14ac:dyDescent="0.25">
      <c r="B262" s="143"/>
      <c r="C262" s="144" t="s">
        <v>318</v>
      </c>
      <c r="D262" s="147">
        <v>346</v>
      </c>
      <c r="E262" s="147">
        <v>490</v>
      </c>
      <c r="F262" s="147">
        <v>681</v>
      </c>
      <c r="G262" s="145">
        <v>691</v>
      </c>
      <c r="H262" s="146">
        <v>690</v>
      </c>
      <c r="I262" s="146">
        <v>702</v>
      </c>
      <c r="J262" s="146">
        <v>741</v>
      </c>
      <c r="K262" s="146">
        <v>784</v>
      </c>
      <c r="L262" s="146">
        <v>823</v>
      </c>
      <c r="M262" s="146">
        <v>828</v>
      </c>
      <c r="N262" s="146">
        <v>851</v>
      </c>
      <c r="O262" s="146">
        <v>844</v>
      </c>
      <c r="P262" s="146">
        <v>852</v>
      </c>
      <c r="Q262" s="146">
        <v>859</v>
      </c>
      <c r="R262" s="147">
        <v>882</v>
      </c>
      <c r="S262" s="146">
        <v>890</v>
      </c>
      <c r="T262" s="146">
        <v>903</v>
      </c>
      <c r="U262" s="146">
        <v>932</v>
      </c>
      <c r="V262" s="146">
        <v>963</v>
      </c>
      <c r="W262" s="146">
        <v>973</v>
      </c>
      <c r="X262" s="146">
        <v>1056</v>
      </c>
      <c r="Y262" s="146">
        <v>1084</v>
      </c>
      <c r="Z262" s="146">
        <v>1077</v>
      </c>
      <c r="AA262" s="146">
        <v>1068</v>
      </c>
      <c r="AB262" s="146">
        <v>1073</v>
      </c>
      <c r="AC262" s="146">
        <v>1074</v>
      </c>
      <c r="AD262" s="147">
        <v>1071</v>
      </c>
      <c r="AE262" s="146">
        <v>1076</v>
      </c>
      <c r="AF262" s="146">
        <v>1075</v>
      </c>
      <c r="AG262" s="146">
        <v>1089</v>
      </c>
      <c r="AH262" s="146">
        <v>1111</v>
      </c>
      <c r="AI262" s="146">
        <v>1103</v>
      </c>
      <c r="AJ262" s="146">
        <v>1085</v>
      </c>
      <c r="AK262" s="146">
        <v>1061</v>
      </c>
      <c r="AL262" s="146">
        <v>1036</v>
      </c>
      <c r="AM262" s="146">
        <v>1005</v>
      </c>
      <c r="AN262" s="146">
        <v>1054</v>
      </c>
      <c r="AO262" s="146">
        <v>1090</v>
      </c>
      <c r="AP262" s="147">
        <v>1137</v>
      </c>
      <c r="AQ262" s="145">
        <v>1170</v>
      </c>
      <c r="AR262" s="146">
        <v>1176</v>
      </c>
      <c r="AS262" s="146">
        <v>1485</v>
      </c>
      <c r="AT262" s="146">
        <v>1559</v>
      </c>
      <c r="AU262" s="146">
        <v>1601</v>
      </c>
      <c r="AV262" s="146">
        <v>1617</v>
      </c>
      <c r="AW262" s="146">
        <v>1702</v>
      </c>
      <c r="AX262" s="146">
        <v>1743</v>
      </c>
      <c r="AY262" s="146">
        <v>1802</v>
      </c>
      <c r="AZ262" s="146">
        <v>1798</v>
      </c>
      <c r="BA262" s="146">
        <v>1797</v>
      </c>
      <c r="BB262" s="147">
        <v>1831</v>
      </c>
      <c r="BC262" s="145">
        <v>1855</v>
      </c>
      <c r="BD262" s="146">
        <v>1912</v>
      </c>
      <c r="BE262" s="146">
        <v>1936</v>
      </c>
      <c r="BF262" s="146">
        <v>1990</v>
      </c>
      <c r="BG262" s="146">
        <v>1999</v>
      </c>
      <c r="BH262" s="146">
        <v>2047</v>
      </c>
      <c r="BI262" s="146">
        <v>2073</v>
      </c>
      <c r="BJ262" s="146">
        <v>2059</v>
      </c>
      <c r="BK262" s="146">
        <v>2106</v>
      </c>
      <c r="BL262" s="146">
        <v>2128</v>
      </c>
      <c r="BM262" s="146">
        <v>2140</v>
      </c>
      <c r="BN262" s="147">
        <v>2237</v>
      </c>
      <c r="BO262" s="146">
        <v>2284</v>
      </c>
      <c r="BP262" s="146">
        <v>2303</v>
      </c>
      <c r="BQ262" s="146">
        <v>2278</v>
      </c>
      <c r="BR262" s="146">
        <v>2291</v>
      </c>
      <c r="BS262" s="146">
        <v>2335</v>
      </c>
      <c r="BT262" s="146">
        <v>2366</v>
      </c>
      <c r="BU262" s="146">
        <v>2375</v>
      </c>
      <c r="BV262" s="146">
        <v>2366</v>
      </c>
      <c r="BW262" s="146">
        <v>2360</v>
      </c>
      <c r="BX262" s="146">
        <v>2374</v>
      </c>
      <c r="BY262" s="146">
        <v>2403</v>
      </c>
      <c r="BZ262" s="147">
        <v>2434</v>
      </c>
      <c r="CA262" s="146">
        <v>2380</v>
      </c>
      <c r="CB262" s="146">
        <v>2428</v>
      </c>
      <c r="CC262" s="146">
        <v>2452</v>
      </c>
      <c r="CD262" s="146">
        <v>2471</v>
      </c>
      <c r="CE262" s="146">
        <v>2499</v>
      </c>
      <c r="CF262" s="146">
        <v>2519</v>
      </c>
      <c r="CG262" s="146">
        <v>2529</v>
      </c>
      <c r="CH262" s="146">
        <v>2527</v>
      </c>
      <c r="CI262" s="146">
        <v>2534</v>
      </c>
      <c r="CJ262" s="146">
        <v>2534</v>
      </c>
      <c r="CK262" s="146">
        <v>2514</v>
      </c>
      <c r="CL262" s="147">
        <v>2530</v>
      </c>
      <c r="CM262" s="145">
        <v>2524</v>
      </c>
      <c r="CN262" s="146">
        <v>2546</v>
      </c>
      <c r="CO262" s="146">
        <v>2553</v>
      </c>
      <c r="CP262" s="146">
        <v>2556</v>
      </c>
      <c r="CQ262" s="146">
        <v>2611</v>
      </c>
      <c r="CR262" s="146">
        <v>2655</v>
      </c>
      <c r="CS262" s="146">
        <v>2649</v>
      </c>
      <c r="CT262" s="146">
        <v>2644</v>
      </c>
      <c r="CU262" s="147">
        <v>2643</v>
      </c>
    </row>
    <row r="263" spans="2:99" x14ac:dyDescent="0.25">
      <c r="B263" s="143"/>
      <c r="C263" s="144" t="s">
        <v>319</v>
      </c>
      <c r="D263" s="147">
        <v>333</v>
      </c>
      <c r="E263" s="147">
        <v>484</v>
      </c>
      <c r="F263" s="147">
        <v>623</v>
      </c>
      <c r="G263" s="145">
        <v>625</v>
      </c>
      <c r="H263" s="146">
        <v>636</v>
      </c>
      <c r="I263" s="146">
        <v>629</v>
      </c>
      <c r="J263" s="146">
        <v>657</v>
      </c>
      <c r="K263" s="146">
        <v>676</v>
      </c>
      <c r="L263" s="146">
        <v>704</v>
      </c>
      <c r="M263" s="146">
        <v>691</v>
      </c>
      <c r="N263" s="146">
        <v>690</v>
      </c>
      <c r="O263" s="146">
        <v>693</v>
      </c>
      <c r="P263" s="146">
        <v>693</v>
      </c>
      <c r="Q263" s="146">
        <v>704</v>
      </c>
      <c r="R263" s="147">
        <v>706</v>
      </c>
      <c r="S263" s="146">
        <v>726</v>
      </c>
      <c r="T263" s="146">
        <v>731</v>
      </c>
      <c r="U263" s="146">
        <v>760</v>
      </c>
      <c r="V263" s="146">
        <v>799</v>
      </c>
      <c r="W263" s="146">
        <v>810</v>
      </c>
      <c r="X263" s="146">
        <v>839</v>
      </c>
      <c r="Y263" s="146">
        <v>835</v>
      </c>
      <c r="Z263" s="146">
        <v>850</v>
      </c>
      <c r="AA263" s="146">
        <v>840</v>
      </c>
      <c r="AB263" s="146">
        <v>834</v>
      </c>
      <c r="AC263" s="146">
        <v>832</v>
      </c>
      <c r="AD263" s="147">
        <v>841</v>
      </c>
      <c r="AE263" s="146">
        <v>842</v>
      </c>
      <c r="AF263" s="146">
        <v>852</v>
      </c>
      <c r="AG263" s="146">
        <v>863</v>
      </c>
      <c r="AH263" s="146">
        <v>869</v>
      </c>
      <c r="AI263" s="146">
        <v>857</v>
      </c>
      <c r="AJ263" s="146">
        <v>861</v>
      </c>
      <c r="AK263" s="146">
        <v>861</v>
      </c>
      <c r="AL263" s="146">
        <v>833</v>
      </c>
      <c r="AM263" s="146">
        <v>818</v>
      </c>
      <c r="AN263" s="146">
        <v>828</v>
      </c>
      <c r="AO263" s="146">
        <v>865</v>
      </c>
      <c r="AP263" s="147">
        <v>902</v>
      </c>
      <c r="AQ263" s="145">
        <v>916</v>
      </c>
      <c r="AR263" s="146">
        <v>909</v>
      </c>
      <c r="AS263" s="146">
        <v>952</v>
      </c>
      <c r="AT263" s="146">
        <v>960</v>
      </c>
      <c r="AU263" s="146">
        <v>1029</v>
      </c>
      <c r="AV263" s="146">
        <v>1035</v>
      </c>
      <c r="AW263" s="146">
        <v>1051</v>
      </c>
      <c r="AX263" s="146">
        <v>1061</v>
      </c>
      <c r="AY263" s="146">
        <v>1065</v>
      </c>
      <c r="AZ263" s="146">
        <v>1056</v>
      </c>
      <c r="BA263" s="146">
        <v>1091</v>
      </c>
      <c r="BB263" s="147">
        <v>1098</v>
      </c>
      <c r="BC263" s="145">
        <v>1128</v>
      </c>
      <c r="BD263" s="146">
        <v>1168</v>
      </c>
      <c r="BE263" s="146">
        <v>1183</v>
      </c>
      <c r="BF263" s="146">
        <v>1207</v>
      </c>
      <c r="BG263" s="146">
        <v>1217</v>
      </c>
      <c r="BH263" s="146">
        <v>1264</v>
      </c>
      <c r="BI263" s="146">
        <v>1275</v>
      </c>
      <c r="BJ263" s="146">
        <v>1288</v>
      </c>
      <c r="BK263" s="146">
        <v>1320</v>
      </c>
      <c r="BL263" s="146">
        <v>1322</v>
      </c>
      <c r="BM263" s="146">
        <v>1314</v>
      </c>
      <c r="BN263" s="147">
        <v>1339</v>
      </c>
      <c r="BO263" s="146">
        <v>1351</v>
      </c>
      <c r="BP263" s="146">
        <v>1375</v>
      </c>
      <c r="BQ263" s="146">
        <v>1399</v>
      </c>
      <c r="BR263" s="146">
        <v>1448</v>
      </c>
      <c r="BS263" s="146">
        <v>1464</v>
      </c>
      <c r="BT263" s="146">
        <v>1479</v>
      </c>
      <c r="BU263" s="146">
        <v>1484</v>
      </c>
      <c r="BV263" s="146">
        <v>1488</v>
      </c>
      <c r="BW263" s="146">
        <v>1522</v>
      </c>
      <c r="BX263" s="146">
        <v>1509</v>
      </c>
      <c r="BY263" s="146">
        <v>1521</v>
      </c>
      <c r="BZ263" s="147">
        <v>1536</v>
      </c>
      <c r="CA263" s="146">
        <v>1527</v>
      </c>
      <c r="CB263" s="146">
        <v>1552</v>
      </c>
      <c r="CC263" s="146">
        <v>1562</v>
      </c>
      <c r="CD263" s="146">
        <v>1563</v>
      </c>
      <c r="CE263" s="146">
        <v>1573</v>
      </c>
      <c r="CF263" s="146">
        <v>1578</v>
      </c>
      <c r="CG263" s="146">
        <v>1579</v>
      </c>
      <c r="CH263" s="146">
        <v>1576</v>
      </c>
      <c r="CI263" s="146">
        <v>1606</v>
      </c>
      <c r="CJ263" s="146">
        <v>1617</v>
      </c>
      <c r="CK263" s="146">
        <v>1629</v>
      </c>
      <c r="CL263" s="147">
        <v>1659</v>
      </c>
      <c r="CM263" s="145">
        <v>1645</v>
      </c>
      <c r="CN263" s="146">
        <v>1662</v>
      </c>
      <c r="CO263" s="146">
        <v>1676</v>
      </c>
      <c r="CP263" s="146">
        <v>1708</v>
      </c>
      <c r="CQ263" s="146">
        <v>1739</v>
      </c>
      <c r="CR263" s="146">
        <v>1800</v>
      </c>
      <c r="CS263" s="146">
        <v>1807</v>
      </c>
      <c r="CT263" s="146">
        <v>1828</v>
      </c>
      <c r="CU263" s="147">
        <v>1821</v>
      </c>
    </row>
    <row r="264" spans="2:99" x14ac:dyDescent="0.25">
      <c r="B264" s="143"/>
      <c r="C264" s="144" t="s">
        <v>320</v>
      </c>
      <c r="D264" s="147">
        <v>9904</v>
      </c>
      <c r="E264" s="147">
        <v>10970</v>
      </c>
      <c r="F264" s="147">
        <v>15136</v>
      </c>
      <c r="G264" s="145">
        <v>15248</v>
      </c>
      <c r="H264" s="146">
        <v>15424</v>
      </c>
      <c r="I264" s="146">
        <v>15699</v>
      </c>
      <c r="J264" s="146">
        <v>15983</v>
      </c>
      <c r="K264" s="146">
        <v>16334</v>
      </c>
      <c r="L264" s="146">
        <v>16878</v>
      </c>
      <c r="M264" s="146">
        <v>16940</v>
      </c>
      <c r="N264" s="146">
        <v>17092</v>
      </c>
      <c r="O264" s="146">
        <v>17034</v>
      </c>
      <c r="P264" s="146">
        <v>17307</v>
      </c>
      <c r="Q264" s="146">
        <v>17502</v>
      </c>
      <c r="R264" s="147">
        <v>17781</v>
      </c>
      <c r="S264" s="146">
        <v>17950</v>
      </c>
      <c r="T264" s="146">
        <v>18061</v>
      </c>
      <c r="U264" s="146">
        <v>18250</v>
      </c>
      <c r="V264" s="146">
        <v>18401</v>
      </c>
      <c r="W264" s="146">
        <v>18509</v>
      </c>
      <c r="X264" s="146">
        <v>18815</v>
      </c>
      <c r="Y264" s="146">
        <v>18782</v>
      </c>
      <c r="Z264" s="146">
        <v>19033</v>
      </c>
      <c r="AA264" s="146">
        <v>19124</v>
      </c>
      <c r="AB264" s="146">
        <v>18999</v>
      </c>
      <c r="AC264" s="146">
        <v>19099</v>
      </c>
      <c r="AD264" s="147">
        <v>19274</v>
      </c>
      <c r="AE264" s="146">
        <v>19300</v>
      </c>
      <c r="AF264" s="146">
        <v>19382</v>
      </c>
      <c r="AG264" s="146">
        <v>19754</v>
      </c>
      <c r="AH264" s="146">
        <v>19942</v>
      </c>
      <c r="AI264" s="146">
        <v>19938</v>
      </c>
      <c r="AJ264" s="146">
        <v>19988</v>
      </c>
      <c r="AK264" s="146">
        <v>19966</v>
      </c>
      <c r="AL264" s="146">
        <v>19982</v>
      </c>
      <c r="AM264" s="146">
        <v>19904</v>
      </c>
      <c r="AN264" s="146">
        <v>20281</v>
      </c>
      <c r="AO264" s="146">
        <v>20547</v>
      </c>
      <c r="AP264" s="147">
        <v>20844</v>
      </c>
      <c r="AQ264" s="145">
        <v>21065</v>
      </c>
      <c r="AR264" s="146">
        <v>21241</v>
      </c>
      <c r="AS264" s="146">
        <v>22806</v>
      </c>
      <c r="AT264" s="146">
        <v>23207</v>
      </c>
      <c r="AU264" s="146">
        <v>23493</v>
      </c>
      <c r="AV264" s="146">
        <v>23883</v>
      </c>
      <c r="AW264" s="146">
        <v>24221</v>
      </c>
      <c r="AX264" s="146">
        <v>24502</v>
      </c>
      <c r="AY264" s="146">
        <v>24684</v>
      </c>
      <c r="AZ264" s="146">
        <v>24943</v>
      </c>
      <c r="BA264" s="146">
        <v>25239</v>
      </c>
      <c r="BB264" s="147">
        <v>25507</v>
      </c>
      <c r="BC264" s="145">
        <v>25799</v>
      </c>
      <c r="BD264" s="146">
        <v>26437</v>
      </c>
      <c r="BE264" s="146">
        <v>26674</v>
      </c>
      <c r="BF264" s="146">
        <v>27154</v>
      </c>
      <c r="BG264" s="146">
        <v>27525</v>
      </c>
      <c r="BH264" s="146">
        <v>28138</v>
      </c>
      <c r="BI264" s="146">
        <v>28265</v>
      </c>
      <c r="BJ264" s="146">
        <v>28359</v>
      </c>
      <c r="BK264" s="146">
        <v>28365</v>
      </c>
      <c r="BL264" s="146">
        <v>28592</v>
      </c>
      <c r="BM264" s="146">
        <v>28643</v>
      </c>
      <c r="BN264" s="147">
        <v>28927</v>
      </c>
      <c r="BO264" s="146">
        <v>28329</v>
      </c>
      <c r="BP264" s="146">
        <v>28547</v>
      </c>
      <c r="BQ264" s="146">
        <v>28841</v>
      </c>
      <c r="BR264" s="146">
        <v>28910</v>
      </c>
      <c r="BS264" s="146">
        <v>29015</v>
      </c>
      <c r="BT264" s="146">
        <v>29549</v>
      </c>
      <c r="BU264" s="146">
        <v>29612</v>
      </c>
      <c r="BV264" s="146">
        <v>29549</v>
      </c>
      <c r="BW264" s="146">
        <v>29593</v>
      </c>
      <c r="BX264" s="146">
        <v>29687</v>
      </c>
      <c r="BY264" s="146">
        <v>29839</v>
      </c>
      <c r="BZ264" s="147">
        <v>29770</v>
      </c>
      <c r="CA264" s="146">
        <v>29891</v>
      </c>
      <c r="CB264" s="146">
        <v>30016</v>
      </c>
      <c r="CC264" s="146">
        <v>30147</v>
      </c>
      <c r="CD264" s="146">
        <v>30288</v>
      </c>
      <c r="CE264" s="146">
        <v>30331</v>
      </c>
      <c r="CF264" s="146">
        <v>30492</v>
      </c>
      <c r="CG264" s="146">
        <v>30586</v>
      </c>
      <c r="CH264" s="146">
        <v>30780</v>
      </c>
      <c r="CI264" s="146">
        <v>30847</v>
      </c>
      <c r="CJ264" s="146">
        <v>30960</v>
      </c>
      <c r="CK264" s="146">
        <v>30946</v>
      </c>
      <c r="CL264" s="147">
        <v>31135</v>
      </c>
      <c r="CM264" s="145">
        <v>31385</v>
      </c>
      <c r="CN264" s="146">
        <v>31550</v>
      </c>
      <c r="CO264" s="146">
        <v>31742</v>
      </c>
      <c r="CP264" s="146">
        <v>32095</v>
      </c>
      <c r="CQ264" s="146">
        <v>32090</v>
      </c>
      <c r="CR264" s="146">
        <v>32530</v>
      </c>
      <c r="CS264" s="146">
        <v>32414</v>
      </c>
      <c r="CT264" s="146">
        <v>32406</v>
      </c>
      <c r="CU264" s="147">
        <v>32444</v>
      </c>
    </row>
    <row r="265" spans="2:99" x14ac:dyDescent="0.25">
      <c r="B265" s="143"/>
      <c r="C265" s="144" t="s">
        <v>321</v>
      </c>
      <c r="D265" s="147">
        <v>76</v>
      </c>
      <c r="E265" s="147">
        <v>181</v>
      </c>
      <c r="F265" s="147">
        <v>190</v>
      </c>
      <c r="G265" s="145">
        <v>195</v>
      </c>
      <c r="H265" s="146">
        <v>187</v>
      </c>
      <c r="I265" s="146">
        <v>188</v>
      </c>
      <c r="J265" s="146">
        <v>188</v>
      </c>
      <c r="K265" s="146">
        <v>190</v>
      </c>
      <c r="L265" s="146">
        <v>193</v>
      </c>
      <c r="M265" s="146">
        <v>193</v>
      </c>
      <c r="N265" s="146">
        <v>193</v>
      </c>
      <c r="O265" s="146">
        <v>201</v>
      </c>
      <c r="P265" s="146">
        <v>200</v>
      </c>
      <c r="Q265" s="146">
        <v>200</v>
      </c>
      <c r="R265" s="147">
        <v>198</v>
      </c>
      <c r="S265" s="146">
        <v>197</v>
      </c>
      <c r="T265" s="146">
        <v>191</v>
      </c>
      <c r="U265" s="146">
        <v>207</v>
      </c>
      <c r="V265" s="146">
        <v>205</v>
      </c>
      <c r="W265" s="146">
        <v>206</v>
      </c>
      <c r="X265" s="146">
        <v>216</v>
      </c>
      <c r="Y265" s="146">
        <v>210</v>
      </c>
      <c r="Z265" s="146">
        <v>212</v>
      </c>
      <c r="AA265" s="146">
        <v>211</v>
      </c>
      <c r="AB265" s="146">
        <v>205</v>
      </c>
      <c r="AC265" s="146">
        <v>209</v>
      </c>
      <c r="AD265" s="147">
        <v>205</v>
      </c>
      <c r="AE265" s="146">
        <v>204</v>
      </c>
      <c r="AF265" s="146">
        <v>204</v>
      </c>
      <c r="AG265" s="146">
        <v>207</v>
      </c>
      <c r="AH265" s="146">
        <v>205</v>
      </c>
      <c r="AI265" s="146">
        <v>208</v>
      </c>
      <c r="AJ265" s="146">
        <v>212</v>
      </c>
      <c r="AK265" s="146">
        <v>210</v>
      </c>
      <c r="AL265" s="146">
        <v>209</v>
      </c>
      <c r="AM265" s="146">
        <v>207</v>
      </c>
      <c r="AN265" s="146">
        <v>198</v>
      </c>
      <c r="AO265" s="146">
        <v>206</v>
      </c>
      <c r="AP265" s="147">
        <v>202</v>
      </c>
      <c r="AQ265" s="145">
        <v>212</v>
      </c>
      <c r="AR265" s="146">
        <v>209</v>
      </c>
      <c r="AS265" s="146">
        <v>206</v>
      </c>
      <c r="AT265" s="146">
        <v>208</v>
      </c>
      <c r="AU265" s="146">
        <v>202</v>
      </c>
      <c r="AV265" s="146">
        <v>200</v>
      </c>
      <c r="AW265" s="146">
        <v>199</v>
      </c>
      <c r="AX265" s="146">
        <v>206</v>
      </c>
      <c r="AY265" s="146">
        <v>207</v>
      </c>
      <c r="AZ265" s="146">
        <v>203</v>
      </c>
      <c r="BA265" s="146">
        <v>205</v>
      </c>
      <c r="BB265" s="147">
        <v>217</v>
      </c>
      <c r="BC265" s="145">
        <v>224</v>
      </c>
      <c r="BD265" s="146">
        <v>223</v>
      </c>
      <c r="BE265" s="146">
        <v>223</v>
      </c>
      <c r="BF265" s="146">
        <v>233</v>
      </c>
      <c r="BG265" s="146">
        <v>229</v>
      </c>
      <c r="BH265" s="146">
        <v>228</v>
      </c>
      <c r="BI265" s="146">
        <v>222</v>
      </c>
      <c r="BJ265" s="146">
        <v>227</v>
      </c>
      <c r="BK265" s="146">
        <v>234</v>
      </c>
      <c r="BL265" s="146">
        <v>235</v>
      </c>
      <c r="BM265" s="146">
        <v>230</v>
      </c>
      <c r="BN265" s="147">
        <v>219</v>
      </c>
      <c r="BO265" s="146">
        <v>245</v>
      </c>
      <c r="BP265" s="146">
        <v>252</v>
      </c>
      <c r="BQ265" s="146">
        <v>244</v>
      </c>
      <c r="BR265" s="146">
        <v>258</v>
      </c>
      <c r="BS265" s="146">
        <v>268</v>
      </c>
      <c r="BT265" s="146">
        <v>270</v>
      </c>
      <c r="BU265" s="146">
        <v>271</v>
      </c>
      <c r="BV265" s="146">
        <v>266</v>
      </c>
      <c r="BW265" s="146">
        <v>264</v>
      </c>
      <c r="BX265" s="146">
        <v>261</v>
      </c>
      <c r="BY265" s="146">
        <v>260</v>
      </c>
      <c r="BZ265" s="147">
        <v>262</v>
      </c>
      <c r="CA265" s="146">
        <v>266</v>
      </c>
      <c r="CB265" s="146">
        <v>264</v>
      </c>
      <c r="CC265" s="146">
        <v>264</v>
      </c>
      <c r="CD265" s="146">
        <v>272</v>
      </c>
      <c r="CE265" s="146">
        <v>274</v>
      </c>
      <c r="CF265" s="146">
        <v>279</v>
      </c>
      <c r="CG265" s="146">
        <v>281</v>
      </c>
      <c r="CH265" s="146">
        <v>282</v>
      </c>
      <c r="CI265" s="146">
        <v>281</v>
      </c>
      <c r="CJ265" s="146">
        <v>282</v>
      </c>
      <c r="CK265" s="146">
        <v>283</v>
      </c>
      <c r="CL265" s="147">
        <v>296</v>
      </c>
      <c r="CM265" s="145">
        <v>291</v>
      </c>
      <c r="CN265" s="146">
        <v>306</v>
      </c>
      <c r="CO265" s="146">
        <v>302</v>
      </c>
      <c r="CP265" s="146">
        <v>296</v>
      </c>
      <c r="CQ265" s="146">
        <v>300</v>
      </c>
      <c r="CR265" s="146">
        <v>310</v>
      </c>
      <c r="CS265" s="146">
        <v>297</v>
      </c>
      <c r="CT265" s="146">
        <v>304</v>
      </c>
      <c r="CU265" s="147">
        <v>299</v>
      </c>
    </row>
    <row r="266" spans="2:99" x14ac:dyDescent="0.25">
      <c r="B266" s="143"/>
      <c r="C266" s="144" t="s">
        <v>322</v>
      </c>
      <c r="D266" s="147">
        <v>17979</v>
      </c>
      <c r="E266" s="147">
        <v>20161</v>
      </c>
      <c r="F266" s="147">
        <v>24236</v>
      </c>
      <c r="G266" s="145">
        <v>24161</v>
      </c>
      <c r="H266" s="146">
        <v>24250</v>
      </c>
      <c r="I266" s="146">
        <v>24439</v>
      </c>
      <c r="J266" s="146">
        <v>24877</v>
      </c>
      <c r="K266" s="146">
        <v>25370</v>
      </c>
      <c r="L266" s="146">
        <v>25862</v>
      </c>
      <c r="M266" s="146">
        <v>25666</v>
      </c>
      <c r="N266" s="146">
        <v>25723</v>
      </c>
      <c r="O266" s="146">
        <v>25470</v>
      </c>
      <c r="P266" s="146">
        <v>25848</v>
      </c>
      <c r="Q266" s="146">
        <v>26096</v>
      </c>
      <c r="R266" s="147">
        <v>26556</v>
      </c>
      <c r="S266" s="146">
        <v>26697</v>
      </c>
      <c r="T266" s="146">
        <v>26757</v>
      </c>
      <c r="U266" s="146">
        <v>27167</v>
      </c>
      <c r="V266" s="146">
        <v>27455</v>
      </c>
      <c r="W266" s="146">
        <v>27762</v>
      </c>
      <c r="X266" s="146">
        <v>28092</v>
      </c>
      <c r="Y266" s="146">
        <v>27861</v>
      </c>
      <c r="Z266" s="146">
        <v>28344</v>
      </c>
      <c r="AA266" s="146">
        <v>28432</v>
      </c>
      <c r="AB266" s="146">
        <v>28321</v>
      </c>
      <c r="AC266" s="146">
        <v>28549</v>
      </c>
      <c r="AD266" s="147">
        <v>28706</v>
      </c>
      <c r="AE266" s="146">
        <v>28928</v>
      </c>
      <c r="AF266" s="146">
        <v>29130</v>
      </c>
      <c r="AG266" s="146">
        <v>29697</v>
      </c>
      <c r="AH266" s="146">
        <v>29991</v>
      </c>
      <c r="AI266" s="146">
        <v>29943</v>
      </c>
      <c r="AJ266" s="146">
        <v>29976</v>
      </c>
      <c r="AK266" s="146">
        <v>30143</v>
      </c>
      <c r="AL266" s="146">
        <v>29853</v>
      </c>
      <c r="AM266" s="146">
        <v>29603</v>
      </c>
      <c r="AN266" s="146">
        <v>30023</v>
      </c>
      <c r="AO266" s="146">
        <v>30458</v>
      </c>
      <c r="AP266" s="147">
        <v>30779</v>
      </c>
      <c r="AQ266" s="145">
        <v>31194</v>
      </c>
      <c r="AR266" s="146">
        <v>31616</v>
      </c>
      <c r="AS266" s="146">
        <v>35158</v>
      </c>
      <c r="AT266" s="146">
        <v>35829</v>
      </c>
      <c r="AU266" s="146">
        <v>36307</v>
      </c>
      <c r="AV266" s="146">
        <v>36793</v>
      </c>
      <c r="AW266" s="146">
        <v>37401</v>
      </c>
      <c r="AX266" s="146">
        <v>37962</v>
      </c>
      <c r="AY266" s="146">
        <v>38144</v>
      </c>
      <c r="AZ266" s="146">
        <v>38384</v>
      </c>
      <c r="BA266" s="146">
        <v>38675</v>
      </c>
      <c r="BB266" s="147">
        <v>38991</v>
      </c>
      <c r="BC266" s="145">
        <v>39412</v>
      </c>
      <c r="BD266" s="146">
        <v>40001</v>
      </c>
      <c r="BE266" s="146">
        <v>40785</v>
      </c>
      <c r="BF266" s="146">
        <v>41477</v>
      </c>
      <c r="BG266" s="146">
        <v>41914</v>
      </c>
      <c r="BH266" s="146">
        <v>42942</v>
      </c>
      <c r="BI266" s="146">
        <v>42865</v>
      </c>
      <c r="BJ266" s="146">
        <v>43070</v>
      </c>
      <c r="BK266" s="146">
        <v>43206</v>
      </c>
      <c r="BL266" s="146">
        <v>43591</v>
      </c>
      <c r="BM266" s="146">
        <v>43654</v>
      </c>
      <c r="BN266" s="147">
        <v>43772</v>
      </c>
      <c r="BO266" s="146">
        <v>43524</v>
      </c>
      <c r="BP266" s="146">
        <v>43833</v>
      </c>
      <c r="BQ266" s="146">
        <v>44230</v>
      </c>
      <c r="BR266" s="146">
        <v>44682</v>
      </c>
      <c r="BS266" s="146">
        <v>44799</v>
      </c>
      <c r="BT266" s="146">
        <v>45134</v>
      </c>
      <c r="BU266" s="146">
        <v>45068</v>
      </c>
      <c r="BV266" s="146">
        <v>45142</v>
      </c>
      <c r="BW266" s="146">
        <v>45173</v>
      </c>
      <c r="BX266" s="146">
        <v>45462</v>
      </c>
      <c r="BY266" s="146">
        <v>45608</v>
      </c>
      <c r="BZ266" s="147">
        <v>45471</v>
      </c>
      <c r="CA266" s="146">
        <v>45408</v>
      </c>
      <c r="CB266" s="146">
        <v>45812</v>
      </c>
      <c r="CC266" s="146">
        <v>46080</v>
      </c>
      <c r="CD266" s="146">
        <v>46221</v>
      </c>
      <c r="CE266" s="146">
        <v>46368</v>
      </c>
      <c r="CF266" s="146">
        <v>46573</v>
      </c>
      <c r="CG266" s="146">
        <v>46727</v>
      </c>
      <c r="CH266" s="146">
        <v>46808</v>
      </c>
      <c r="CI266" s="146">
        <v>47046</v>
      </c>
      <c r="CJ266" s="146">
        <v>47087</v>
      </c>
      <c r="CK266" s="146">
        <v>47189</v>
      </c>
      <c r="CL266" s="147">
        <v>47408</v>
      </c>
      <c r="CM266" s="145">
        <v>50411</v>
      </c>
      <c r="CN266" s="146">
        <v>50817</v>
      </c>
      <c r="CO266" s="146">
        <v>51125</v>
      </c>
      <c r="CP266" s="146">
        <v>51584</v>
      </c>
      <c r="CQ266" s="146">
        <v>51541</v>
      </c>
      <c r="CR266" s="146">
        <v>52028</v>
      </c>
      <c r="CS266" s="146">
        <v>52005</v>
      </c>
      <c r="CT266" s="146">
        <v>52344</v>
      </c>
      <c r="CU266" s="147">
        <v>52460</v>
      </c>
    </row>
    <row r="267" spans="2:99" x14ac:dyDescent="0.25">
      <c r="B267" s="143"/>
      <c r="C267" s="144" t="s">
        <v>323</v>
      </c>
      <c r="D267" s="147">
        <v>567</v>
      </c>
      <c r="E267" s="147">
        <v>787</v>
      </c>
      <c r="F267" s="147">
        <v>748</v>
      </c>
      <c r="G267" s="145">
        <v>765</v>
      </c>
      <c r="H267" s="146">
        <v>772</v>
      </c>
      <c r="I267" s="146">
        <v>765</v>
      </c>
      <c r="J267" s="146">
        <v>778</v>
      </c>
      <c r="K267" s="146">
        <v>784</v>
      </c>
      <c r="L267" s="146">
        <v>802</v>
      </c>
      <c r="M267" s="146">
        <v>811</v>
      </c>
      <c r="N267" s="146">
        <v>806</v>
      </c>
      <c r="O267" s="146">
        <v>787</v>
      </c>
      <c r="P267" s="146">
        <v>794</v>
      </c>
      <c r="Q267" s="146">
        <v>809</v>
      </c>
      <c r="R267" s="147">
        <v>839</v>
      </c>
      <c r="S267" s="146">
        <v>881</v>
      </c>
      <c r="T267" s="146">
        <v>935</v>
      </c>
      <c r="U267" s="146">
        <v>973</v>
      </c>
      <c r="V267" s="146">
        <v>999</v>
      </c>
      <c r="W267" s="146">
        <v>1006</v>
      </c>
      <c r="X267" s="146">
        <v>1086</v>
      </c>
      <c r="Y267" s="146">
        <v>1100</v>
      </c>
      <c r="Z267" s="146">
        <v>1113</v>
      </c>
      <c r="AA267" s="146">
        <v>1127</v>
      </c>
      <c r="AB267" s="146">
        <v>1132</v>
      </c>
      <c r="AC267" s="146">
        <v>1140</v>
      </c>
      <c r="AD267" s="147">
        <v>1153</v>
      </c>
      <c r="AE267" s="146">
        <v>1176</v>
      </c>
      <c r="AF267" s="146">
        <v>1199</v>
      </c>
      <c r="AG267" s="146">
        <v>1233</v>
      </c>
      <c r="AH267" s="146">
        <v>1262</v>
      </c>
      <c r="AI267" s="146">
        <v>1304</v>
      </c>
      <c r="AJ267" s="146">
        <v>1319</v>
      </c>
      <c r="AK267" s="146">
        <v>1305</v>
      </c>
      <c r="AL267" s="146">
        <v>1306</v>
      </c>
      <c r="AM267" s="146">
        <v>1288</v>
      </c>
      <c r="AN267" s="146">
        <v>1314</v>
      </c>
      <c r="AO267" s="146">
        <v>1354</v>
      </c>
      <c r="AP267" s="147">
        <v>1400</v>
      </c>
      <c r="AQ267" s="145">
        <v>1439</v>
      </c>
      <c r="AR267" s="146">
        <v>1467</v>
      </c>
      <c r="AS267" s="146">
        <v>1418</v>
      </c>
      <c r="AT267" s="146">
        <v>1426</v>
      </c>
      <c r="AU267" s="146">
        <v>1437</v>
      </c>
      <c r="AV267" s="146">
        <v>1458</v>
      </c>
      <c r="AW267" s="146">
        <v>1489</v>
      </c>
      <c r="AX267" s="146">
        <v>1525</v>
      </c>
      <c r="AY267" s="146">
        <v>1557</v>
      </c>
      <c r="AZ267" s="146">
        <v>1557</v>
      </c>
      <c r="BA267" s="146">
        <v>1579</v>
      </c>
      <c r="BB267" s="147">
        <v>1608</v>
      </c>
      <c r="BC267" s="145">
        <v>1634</v>
      </c>
      <c r="BD267" s="146">
        <v>1670</v>
      </c>
      <c r="BE267" s="146">
        <v>1673</v>
      </c>
      <c r="BF267" s="146">
        <v>1693</v>
      </c>
      <c r="BG267" s="146">
        <v>1686</v>
      </c>
      <c r="BH267" s="146">
        <v>1689</v>
      </c>
      <c r="BI267" s="146">
        <v>1688</v>
      </c>
      <c r="BJ267" s="146">
        <v>1681</v>
      </c>
      <c r="BK267" s="146">
        <v>1689</v>
      </c>
      <c r="BL267" s="146">
        <v>1682</v>
      </c>
      <c r="BM267" s="146">
        <v>1671</v>
      </c>
      <c r="BN267" s="147">
        <v>1742</v>
      </c>
      <c r="BO267" s="146">
        <v>1703</v>
      </c>
      <c r="BP267" s="146">
        <v>1689</v>
      </c>
      <c r="BQ267" s="146">
        <v>1678</v>
      </c>
      <c r="BR267" s="146">
        <v>1715</v>
      </c>
      <c r="BS267" s="146">
        <v>1691</v>
      </c>
      <c r="BT267" s="146">
        <v>1687</v>
      </c>
      <c r="BU267" s="146">
        <v>1692</v>
      </c>
      <c r="BV267" s="146">
        <v>1700</v>
      </c>
      <c r="BW267" s="146">
        <v>1687</v>
      </c>
      <c r="BX267" s="146">
        <v>1667</v>
      </c>
      <c r="BY267" s="146">
        <v>1663</v>
      </c>
      <c r="BZ267" s="147">
        <v>1662</v>
      </c>
      <c r="CA267" s="146">
        <v>1691</v>
      </c>
      <c r="CB267" s="146">
        <v>1692</v>
      </c>
      <c r="CC267" s="146">
        <v>1659</v>
      </c>
      <c r="CD267" s="146">
        <v>1660</v>
      </c>
      <c r="CE267" s="146">
        <v>1644</v>
      </c>
      <c r="CF267" s="146">
        <v>1652</v>
      </c>
      <c r="CG267" s="146">
        <v>1666</v>
      </c>
      <c r="CH267" s="146">
        <v>1665</v>
      </c>
      <c r="CI267" s="146">
        <v>1646</v>
      </c>
      <c r="CJ267" s="146">
        <v>1652</v>
      </c>
      <c r="CK267" s="146">
        <v>1631</v>
      </c>
      <c r="CL267" s="147">
        <v>1652</v>
      </c>
      <c r="CM267" s="145">
        <v>1684</v>
      </c>
      <c r="CN267" s="146">
        <v>1689</v>
      </c>
      <c r="CO267" s="146">
        <v>1655</v>
      </c>
      <c r="CP267" s="146">
        <v>1658</v>
      </c>
      <c r="CQ267" s="146">
        <v>1639</v>
      </c>
      <c r="CR267" s="146">
        <v>1669</v>
      </c>
      <c r="CS267" s="146">
        <v>1666</v>
      </c>
      <c r="CT267" s="146">
        <v>1668</v>
      </c>
      <c r="CU267" s="147">
        <v>1660</v>
      </c>
    </row>
    <row r="268" spans="2:99" x14ac:dyDescent="0.25">
      <c r="B268" s="143"/>
      <c r="C268" s="144" t="s">
        <v>324</v>
      </c>
      <c r="D268" s="147">
        <v>5030</v>
      </c>
      <c r="E268" s="147">
        <v>5802</v>
      </c>
      <c r="F268" s="147">
        <v>6611</v>
      </c>
      <c r="G268" s="145">
        <v>6708</v>
      </c>
      <c r="H268" s="146">
        <v>6741</v>
      </c>
      <c r="I268" s="146">
        <v>6768</v>
      </c>
      <c r="J268" s="146">
        <v>6803</v>
      </c>
      <c r="K268" s="146">
        <v>6902</v>
      </c>
      <c r="L268" s="146">
        <v>7071</v>
      </c>
      <c r="M268" s="146">
        <v>7081</v>
      </c>
      <c r="N268" s="146">
        <v>7124</v>
      </c>
      <c r="O268" s="146">
        <v>7047</v>
      </c>
      <c r="P268" s="146">
        <v>7167</v>
      </c>
      <c r="Q268" s="146">
        <v>7178</v>
      </c>
      <c r="R268" s="147">
        <v>7301</v>
      </c>
      <c r="S268" s="146">
        <v>7583</v>
      </c>
      <c r="T268" s="146">
        <v>7625</v>
      </c>
      <c r="U268" s="146">
        <v>7666</v>
      </c>
      <c r="V268" s="146">
        <v>7682</v>
      </c>
      <c r="W268" s="146">
        <v>7712</v>
      </c>
      <c r="X268" s="146">
        <v>7776</v>
      </c>
      <c r="Y268" s="146">
        <v>7697</v>
      </c>
      <c r="Z268" s="146">
        <v>7781</v>
      </c>
      <c r="AA268" s="146">
        <v>7768</v>
      </c>
      <c r="AB268" s="146">
        <v>7752</v>
      </c>
      <c r="AC268" s="146">
        <v>7784</v>
      </c>
      <c r="AD268" s="147">
        <v>7833</v>
      </c>
      <c r="AE268" s="146">
        <v>7874</v>
      </c>
      <c r="AF268" s="146">
        <v>7908</v>
      </c>
      <c r="AG268" s="146">
        <v>7900</v>
      </c>
      <c r="AH268" s="146">
        <v>7883</v>
      </c>
      <c r="AI268" s="146">
        <v>7828</v>
      </c>
      <c r="AJ268" s="146">
        <v>7846</v>
      </c>
      <c r="AK268" s="146">
        <v>7769</v>
      </c>
      <c r="AL268" s="146">
        <v>7727</v>
      </c>
      <c r="AM268" s="146">
        <v>7657</v>
      </c>
      <c r="AN268" s="146">
        <v>7761</v>
      </c>
      <c r="AO268" s="146">
        <v>7855</v>
      </c>
      <c r="AP268" s="147">
        <v>7975</v>
      </c>
      <c r="AQ268" s="145">
        <v>8152</v>
      </c>
      <c r="AR268" s="146">
        <v>8204</v>
      </c>
      <c r="AS268" s="146">
        <v>8640</v>
      </c>
      <c r="AT268" s="146">
        <v>8684</v>
      </c>
      <c r="AU268" s="146">
        <v>8758</v>
      </c>
      <c r="AV268" s="146">
        <v>8853</v>
      </c>
      <c r="AW268" s="146">
        <v>8998</v>
      </c>
      <c r="AX268" s="146">
        <v>9066</v>
      </c>
      <c r="AY268" s="146">
        <v>9108</v>
      </c>
      <c r="AZ268" s="146">
        <v>9246</v>
      </c>
      <c r="BA268" s="146">
        <v>9337</v>
      </c>
      <c r="BB268" s="147">
        <v>9430</v>
      </c>
      <c r="BC268" s="145">
        <v>9545</v>
      </c>
      <c r="BD268" s="146">
        <v>9681</v>
      </c>
      <c r="BE268" s="146">
        <v>9704</v>
      </c>
      <c r="BF268" s="146">
        <v>9763</v>
      </c>
      <c r="BG268" s="146">
        <v>9942</v>
      </c>
      <c r="BH268" s="146">
        <v>10142</v>
      </c>
      <c r="BI268" s="146">
        <v>10153</v>
      </c>
      <c r="BJ268" s="146">
        <v>10142</v>
      </c>
      <c r="BK268" s="146">
        <v>10207</v>
      </c>
      <c r="BL268" s="146">
        <v>10216</v>
      </c>
      <c r="BM268" s="146">
        <v>10302</v>
      </c>
      <c r="BN268" s="147">
        <v>10380</v>
      </c>
      <c r="BO268" s="146">
        <v>10276</v>
      </c>
      <c r="BP268" s="146">
        <v>10333</v>
      </c>
      <c r="BQ268" s="146">
        <v>10317</v>
      </c>
      <c r="BR268" s="146">
        <v>10364</v>
      </c>
      <c r="BS268" s="146">
        <v>10347</v>
      </c>
      <c r="BT268" s="146">
        <v>10416</v>
      </c>
      <c r="BU268" s="146">
        <v>10466</v>
      </c>
      <c r="BV268" s="146">
        <v>10474</v>
      </c>
      <c r="BW268" s="146">
        <v>10488</v>
      </c>
      <c r="BX268" s="146">
        <v>10578</v>
      </c>
      <c r="BY268" s="146">
        <v>10619</v>
      </c>
      <c r="BZ268" s="147">
        <v>10638</v>
      </c>
      <c r="CA268" s="146">
        <v>10818</v>
      </c>
      <c r="CB268" s="146">
        <v>10915</v>
      </c>
      <c r="CC268" s="146">
        <v>10845</v>
      </c>
      <c r="CD268" s="146">
        <v>10825</v>
      </c>
      <c r="CE268" s="146">
        <v>10846</v>
      </c>
      <c r="CF268" s="146">
        <v>10872</v>
      </c>
      <c r="CG268" s="146">
        <v>10899</v>
      </c>
      <c r="CH268" s="146">
        <v>10891</v>
      </c>
      <c r="CI268" s="146">
        <v>10888</v>
      </c>
      <c r="CJ268" s="146">
        <v>10999</v>
      </c>
      <c r="CK268" s="146">
        <v>11008</v>
      </c>
      <c r="CL268" s="147">
        <v>11023</v>
      </c>
      <c r="CM268" s="145">
        <v>11289</v>
      </c>
      <c r="CN268" s="146">
        <v>11372</v>
      </c>
      <c r="CO268" s="146">
        <v>11338</v>
      </c>
      <c r="CP268" s="146">
        <v>11330</v>
      </c>
      <c r="CQ268" s="146">
        <v>11308</v>
      </c>
      <c r="CR268" s="146">
        <v>11426</v>
      </c>
      <c r="CS268" s="146">
        <v>11416</v>
      </c>
      <c r="CT268" s="146">
        <v>11427</v>
      </c>
      <c r="CU268" s="147">
        <v>11460</v>
      </c>
    </row>
    <row r="269" spans="2:99" x14ac:dyDescent="0.25">
      <c r="B269" s="143"/>
      <c r="C269" s="144" t="s">
        <v>325</v>
      </c>
      <c r="D269" s="147">
        <v>47</v>
      </c>
      <c r="E269" s="147">
        <v>123</v>
      </c>
      <c r="F269" s="147">
        <v>123</v>
      </c>
      <c r="G269" s="145">
        <v>124</v>
      </c>
      <c r="H269" s="146">
        <v>114</v>
      </c>
      <c r="I269" s="146">
        <v>119</v>
      </c>
      <c r="J269" s="146">
        <v>117</v>
      </c>
      <c r="K269" s="146">
        <v>123</v>
      </c>
      <c r="L269" s="146">
        <v>124</v>
      </c>
      <c r="M269" s="146">
        <v>126</v>
      </c>
      <c r="N269" s="146">
        <v>126</v>
      </c>
      <c r="O269" s="146">
        <v>125</v>
      </c>
      <c r="P269" s="146">
        <v>126</v>
      </c>
      <c r="Q269" s="146">
        <v>127</v>
      </c>
      <c r="R269" s="147">
        <v>129</v>
      </c>
      <c r="S269" s="146">
        <v>137</v>
      </c>
      <c r="T269" s="146">
        <v>141</v>
      </c>
      <c r="U269" s="146">
        <v>151</v>
      </c>
      <c r="V269" s="146">
        <v>154</v>
      </c>
      <c r="W269" s="146">
        <v>157</v>
      </c>
      <c r="X269" s="146">
        <v>169</v>
      </c>
      <c r="Y269" s="146">
        <v>175</v>
      </c>
      <c r="Z269" s="146">
        <v>173</v>
      </c>
      <c r="AA269" s="146">
        <v>171</v>
      </c>
      <c r="AB269" s="146">
        <v>172</v>
      </c>
      <c r="AC269" s="146">
        <v>166</v>
      </c>
      <c r="AD269" s="147">
        <v>167</v>
      </c>
      <c r="AE269" s="146">
        <v>169</v>
      </c>
      <c r="AF269" s="146">
        <v>173</v>
      </c>
      <c r="AG269" s="146">
        <v>176</v>
      </c>
      <c r="AH269" s="146">
        <v>194</v>
      </c>
      <c r="AI269" s="146">
        <v>196</v>
      </c>
      <c r="AJ269" s="146">
        <v>192</v>
      </c>
      <c r="AK269" s="146">
        <v>196</v>
      </c>
      <c r="AL269" s="146">
        <v>190</v>
      </c>
      <c r="AM269" s="146">
        <v>190</v>
      </c>
      <c r="AN269" s="146">
        <v>196</v>
      </c>
      <c r="AO269" s="146">
        <v>204</v>
      </c>
      <c r="AP269" s="147">
        <v>216</v>
      </c>
      <c r="AQ269" s="145">
        <v>222</v>
      </c>
      <c r="AR269" s="146">
        <v>221</v>
      </c>
      <c r="AS269" s="146">
        <v>240</v>
      </c>
      <c r="AT269" s="146">
        <v>237</v>
      </c>
      <c r="AU269" s="146">
        <v>241</v>
      </c>
      <c r="AV269" s="146">
        <v>249</v>
      </c>
      <c r="AW269" s="146">
        <v>278</v>
      </c>
      <c r="AX269" s="146">
        <v>282</v>
      </c>
      <c r="AY269" s="146">
        <v>290</v>
      </c>
      <c r="AZ269" s="146">
        <v>288</v>
      </c>
      <c r="BA269" s="146">
        <v>303</v>
      </c>
      <c r="BB269" s="147">
        <v>305</v>
      </c>
      <c r="BC269" s="145">
        <v>314</v>
      </c>
      <c r="BD269" s="146">
        <v>324</v>
      </c>
      <c r="BE269" s="146">
        <v>320</v>
      </c>
      <c r="BF269" s="146">
        <v>328</v>
      </c>
      <c r="BG269" s="146">
        <v>330</v>
      </c>
      <c r="BH269" s="146">
        <v>353</v>
      </c>
      <c r="BI269" s="146">
        <v>351</v>
      </c>
      <c r="BJ269" s="146">
        <v>360</v>
      </c>
      <c r="BK269" s="146">
        <v>367</v>
      </c>
      <c r="BL269" s="146">
        <v>357</v>
      </c>
      <c r="BM269" s="146">
        <v>355</v>
      </c>
      <c r="BN269" s="147">
        <v>392</v>
      </c>
      <c r="BO269" s="146">
        <v>373</v>
      </c>
      <c r="BP269" s="146">
        <v>389</v>
      </c>
      <c r="BQ269" s="146">
        <v>392</v>
      </c>
      <c r="BR269" s="146">
        <v>393</v>
      </c>
      <c r="BS269" s="146">
        <v>403</v>
      </c>
      <c r="BT269" s="146">
        <v>408</v>
      </c>
      <c r="BU269" s="146">
        <v>406</v>
      </c>
      <c r="BV269" s="146">
        <v>404</v>
      </c>
      <c r="BW269" s="146">
        <v>416</v>
      </c>
      <c r="BX269" s="146">
        <v>421</v>
      </c>
      <c r="BY269" s="146">
        <v>422</v>
      </c>
      <c r="BZ269" s="147">
        <v>422</v>
      </c>
      <c r="CA269" s="146">
        <v>418</v>
      </c>
      <c r="CB269" s="146">
        <v>422</v>
      </c>
      <c r="CC269" s="146">
        <v>421</v>
      </c>
      <c r="CD269" s="146">
        <v>422</v>
      </c>
      <c r="CE269" s="146">
        <v>426</v>
      </c>
      <c r="CF269" s="146">
        <v>437</v>
      </c>
      <c r="CG269" s="146">
        <v>435</v>
      </c>
      <c r="CH269" s="146">
        <v>427</v>
      </c>
      <c r="CI269" s="146">
        <v>426</v>
      </c>
      <c r="CJ269" s="146">
        <v>427</v>
      </c>
      <c r="CK269" s="146">
        <v>429</v>
      </c>
      <c r="CL269" s="147">
        <v>444</v>
      </c>
      <c r="CM269" s="145">
        <v>445</v>
      </c>
      <c r="CN269" s="146">
        <v>447</v>
      </c>
      <c r="CO269" s="146">
        <v>447</v>
      </c>
      <c r="CP269" s="146">
        <v>453</v>
      </c>
      <c r="CQ269" s="146">
        <v>454</v>
      </c>
      <c r="CR269" s="146">
        <v>472</v>
      </c>
      <c r="CS269" s="146">
        <v>463</v>
      </c>
      <c r="CT269" s="146">
        <v>464</v>
      </c>
      <c r="CU269" s="147">
        <v>459</v>
      </c>
    </row>
    <row r="270" spans="2:99" x14ac:dyDescent="0.25">
      <c r="B270" s="143"/>
      <c r="C270" s="144" t="s">
        <v>326</v>
      </c>
      <c r="D270" s="147">
        <v>442</v>
      </c>
      <c r="E270" s="147">
        <v>735</v>
      </c>
      <c r="F270" s="147">
        <v>889</v>
      </c>
      <c r="G270" s="145">
        <v>905</v>
      </c>
      <c r="H270" s="146">
        <v>918</v>
      </c>
      <c r="I270" s="146">
        <v>941</v>
      </c>
      <c r="J270" s="146">
        <v>1015</v>
      </c>
      <c r="K270" s="146">
        <v>1057</v>
      </c>
      <c r="L270" s="146">
        <v>1131</v>
      </c>
      <c r="M270" s="146">
        <v>1127</v>
      </c>
      <c r="N270" s="146">
        <v>1120</v>
      </c>
      <c r="O270" s="146">
        <v>1125</v>
      </c>
      <c r="P270" s="146">
        <v>1165</v>
      </c>
      <c r="Q270" s="146">
        <v>1185</v>
      </c>
      <c r="R270" s="147">
        <v>1240</v>
      </c>
      <c r="S270" s="146">
        <v>1286</v>
      </c>
      <c r="T270" s="146">
        <v>1312</v>
      </c>
      <c r="U270" s="146">
        <v>1354</v>
      </c>
      <c r="V270" s="146">
        <v>1380</v>
      </c>
      <c r="W270" s="146">
        <v>1409</v>
      </c>
      <c r="X270" s="146">
        <v>1459</v>
      </c>
      <c r="Y270" s="146">
        <v>1498</v>
      </c>
      <c r="Z270" s="146">
        <v>1565</v>
      </c>
      <c r="AA270" s="146">
        <v>1576</v>
      </c>
      <c r="AB270" s="146">
        <v>1567</v>
      </c>
      <c r="AC270" s="146">
        <v>1580</v>
      </c>
      <c r="AD270" s="147">
        <v>1591</v>
      </c>
      <c r="AE270" s="146">
        <v>1597</v>
      </c>
      <c r="AF270" s="146">
        <v>1604</v>
      </c>
      <c r="AG270" s="146">
        <v>1634</v>
      </c>
      <c r="AH270" s="146">
        <v>1649</v>
      </c>
      <c r="AI270" s="146">
        <v>1680</v>
      </c>
      <c r="AJ270" s="146">
        <v>1684</v>
      </c>
      <c r="AK270" s="146">
        <v>1679</v>
      </c>
      <c r="AL270" s="146">
        <v>1680</v>
      </c>
      <c r="AM270" s="146">
        <v>1650</v>
      </c>
      <c r="AN270" s="146">
        <v>1690</v>
      </c>
      <c r="AO270" s="146">
        <v>1734</v>
      </c>
      <c r="AP270" s="147">
        <v>1790</v>
      </c>
      <c r="AQ270" s="145">
        <v>1812</v>
      </c>
      <c r="AR270" s="146">
        <v>1826</v>
      </c>
      <c r="AS270" s="146">
        <v>1974</v>
      </c>
      <c r="AT270" s="146">
        <v>1996</v>
      </c>
      <c r="AU270" s="146">
        <v>2052</v>
      </c>
      <c r="AV270" s="146">
        <v>2077</v>
      </c>
      <c r="AW270" s="146">
        <v>2207</v>
      </c>
      <c r="AX270" s="146">
        <v>2265</v>
      </c>
      <c r="AY270" s="146">
        <v>2275</v>
      </c>
      <c r="AZ270" s="146">
        <v>2324</v>
      </c>
      <c r="BA270" s="146">
        <v>2375</v>
      </c>
      <c r="BB270" s="147">
        <v>2362</v>
      </c>
      <c r="BC270" s="145">
        <v>2421</v>
      </c>
      <c r="BD270" s="146">
        <v>2455</v>
      </c>
      <c r="BE270" s="146">
        <v>2495</v>
      </c>
      <c r="BF270" s="146">
        <v>2534</v>
      </c>
      <c r="BG270" s="146">
        <v>2574</v>
      </c>
      <c r="BH270" s="146">
        <v>2608</v>
      </c>
      <c r="BI270" s="146">
        <v>2610</v>
      </c>
      <c r="BJ270" s="146">
        <v>2608</v>
      </c>
      <c r="BK270" s="146">
        <v>2619</v>
      </c>
      <c r="BL270" s="146">
        <v>2633</v>
      </c>
      <c r="BM270" s="146">
        <v>2608</v>
      </c>
      <c r="BN270" s="147">
        <v>2545</v>
      </c>
      <c r="BO270" s="146">
        <v>2619</v>
      </c>
      <c r="BP270" s="146">
        <v>2633</v>
      </c>
      <c r="BQ270" s="146">
        <v>2622</v>
      </c>
      <c r="BR270" s="146">
        <v>2644</v>
      </c>
      <c r="BS270" s="146">
        <v>2677</v>
      </c>
      <c r="BT270" s="146">
        <v>2692</v>
      </c>
      <c r="BU270" s="146">
        <v>2678</v>
      </c>
      <c r="BV270" s="146">
        <v>2674</v>
      </c>
      <c r="BW270" s="146">
        <v>2657</v>
      </c>
      <c r="BX270" s="146">
        <v>2674</v>
      </c>
      <c r="BY270" s="146">
        <v>2661</v>
      </c>
      <c r="BZ270" s="147">
        <v>2683</v>
      </c>
      <c r="CA270" s="146">
        <v>2668</v>
      </c>
      <c r="CB270" s="146">
        <v>2685</v>
      </c>
      <c r="CC270" s="146">
        <v>2713</v>
      </c>
      <c r="CD270" s="146">
        <v>2708</v>
      </c>
      <c r="CE270" s="146">
        <v>2704</v>
      </c>
      <c r="CF270" s="146">
        <v>2734</v>
      </c>
      <c r="CG270" s="146">
        <v>2773</v>
      </c>
      <c r="CH270" s="146">
        <v>2779</v>
      </c>
      <c r="CI270" s="146">
        <v>2799</v>
      </c>
      <c r="CJ270" s="146">
        <v>2806</v>
      </c>
      <c r="CK270" s="146">
        <v>2810</v>
      </c>
      <c r="CL270" s="147">
        <v>2839</v>
      </c>
      <c r="CM270" s="145">
        <v>3347</v>
      </c>
      <c r="CN270" s="146">
        <v>3410</v>
      </c>
      <c r="CO270" s="146">
        <v>3449</v>
      </c>
      <c r="CP270" s="146">
        <v>3431</v>
      </c>
      <c r="CQ270" s="146">
        <v>3461</v>
      </c>
      <c r="CR270" s="146">
        <v>3490</v>
      </c>
      <c r="CS270" s="146">
        <v>3496</v>
      </c>
      <c r="CT270" s="146">
        <v>3490</v>
      </c>
      <c r="CU270" s="147">
        <v>3497</v>
      </c>
    </row>
    <row r="271" spans="2:99" x14ac:dyDescent="0.25">
      <c r="B271" s="143"/>
      <c r="C271" s="144" t="s">
        <v>327</v>
      </c>
      <c r="D271" s="147">
        <v>291</v>
      </c>
      <c r="E271" s="147">
        <v>408</v>
      </c>
      <c r="F271" s="147">
        <v>472</v>
      </c>
      <c r="G271" s="145">
        <v>482</v>
      </c>
      <c r="H271" s="146">
        <v>494</v>
      </c>
      <c r="I271" s="146">
        <v>506</v>
      </c>
      <c r="J271" s="146">
        <v>508</v>
      </c>
      <c r="K271" s="146">
        <v>533</v>
      </c>
      <c r="L271" s="146">
        <v>558</v>
      </c>
      <c r="M271" s="146">
        <v>571</v>
      </c>
      <c r="N271" s="146">
        <v>570</v>
      </c>
      <c r="O271" s="146">
        <v>630</v>
      </c>
      <c r="P271" s="146">
        <v>667</v>
      </c>
      <c r="Q271" s="146">
        <v>681</v>
      </c>
      <c r="R271" s="147">
        <v>695</v>
      </c>
      <c r="S271" s="146">
        <v>720</v>
      </c>
      <c r="T271" s="146">
        <v>746</v>
      </c>
      <c r="U271" s="146">
        <v>742</v>
      </c>
      <c r="V271" s="146">
        <v>748</v>
      </c>
      <c r="W271" s="146">
        <v>751</v>
      </c>
      <c r="X271" s="146">
        <v>798</v>
      </c>
      <c r="Y271" s="146">
        <v>805</v>
      </c>
      <c r="Z271" s="146">
        <v>832</v>
      </c>
      <c r="AA271" s="146">
        <v>856</v>
      </c>
      <c r="AB271" s="146">
        <v>857</v>
      </c>
      <c r="AC271" s="146">
        <v>872</v>
      </c>
      <c r="AD271" s="147">
        <v>890</v>
      </c>
      <c r="AE271" s="146">
        <v>936</v>
      </c>
      <c r="AF271" s="146">
        <v>958</v>
      </c>
      <c r="AG271" s="146">
        <v>952</v>
      </c>
      <c r="AH271" s="146">
        <v>971</v>
      </c>
      <c r="AI271" s="146">
        <v>1009</v>
      </c>
      <c r="AJ271" s="146">
        <v>1048</v>
      </c>
      <c r="AK271" s="146">
        <v>1067</v>
      </c>
      <c r="AL271" s="146">
        <v>1062</v>
      </c>
      <c r="AM271" s="146">
        <v>1066</v>
      </c>
      <c r="AN271" s="146">
        <v>1113</v>
      </c>
      <c r="AO271" s="146">
        <v>1145</v>
      </c>
      <c r="AP271" s="147">
        <v>1203</v>
      </c>
      <c r="AQ271" s="145">
        <v>1260</v>
      </c>
      <c r="AR271" s="146">
        <v>1273</v>
      </c>
      <c r="AS271" s="146">
        <v>1284</v>
      </c>
      <c r="AT271" s="146">
        <v>1318</v>
      </c>
      <c r="AU271" s="146">
        <v>1352</v>
      </c>
      <c r="AV271" s="146">
        <v>1384</v>
      </c>
      <c r="AW271" s="146">
        <v>1433</v>
      </c>
      <c r="AX271" s="146">
        <v>1464</v>
      </c>
      <c r="AY271" s="146">
        <v>1465</v>
      </c>
      <c r="AZ271" s="146">
        <v>1474</v>
      </c>
      <c r="BA271" s="146">
        <v>1488</v>
      </c>
      <c r="BB271" s="147">
        <v>1514</v>
      </c>
      <c r="BC271" s="145">
        <v>1563</v>
      </c>
      <c r="BD271" s="146">
        <v>1588</v>
      </c>
      <c r="BE271" s="146">
        <v>1576</v>
      </c>
      <c r="BF271" s="146">
        <v>1586</v>
      </c>
      <c r="BG271" s="146">
        <v>1605</v>
      </c>
      <c r="BH271" s="146">
        <v>1602</v>
      </c>
      <c r="BI271" s="146">
        <v>1601</v>
      </c>
      <c r="BJ271" s="146">
        <v>1610</v>
      </c>
      <c r="BK271" s="146">
        <v>1600</v>
      </c>
      <c r="BL271" s="146">
        <v>1596</v>
      </c>
      <c r="BM271" s="146">
        <v>1636</v>
      </c>
      <c r="BN271" s="147">
        <v>1665</v>
      </c>
      <c r="BO271" s="146">
        <v>1734</v>
      </c>
      <c r="BP271" s="146">
        <v>1724</v>
      </c>
      <c r="BQ271" s="146">
        <v>1698</v>
      </c>
      <c r="BR271" s="146">
        <v>1692</v>
      </c>
      <c r="BS271" s="146">
        <v>1701</v>
      </c>
      <c r="BT271" s="146">
        <v>1731</v>
      </c>
      <c r="BU271" s="146">
        <v>1701</v>
      </c>
      <c r="BV271" s="146">
        <v>1694</v>
      </c>
      <c r="BW271" s="146">
        <v>1682</v>
      </c>
      <c r="BX271" s="146">
        <v>1657</v>
      </c>
      <c r="BY271" s="146">
        <v>1660</v>
      </c>
      <c r="BZ271" s="147">
        <v>1667</v>
      </c>
      <c r="CA271" s="146">
        <v>1683</v>
      </c>
      <c r="CB271" s="146">
        <v>1712</v>
      </c>
      <c r="CC271" s="146">
        <v>1689</v>
      </c>
      <c r="CD271" s="146">
        <v>1651</v>
      </c>
      <c r="CE271" s="146">
        <v>1656</v>
      </c>
      <c r="CF271" s="146">
        <v>1682</v>
      </c>
      <c r="CG271" s="146">
        <v>1701</v>
      </c>
      <c r="CH271" s="146">
        <v>1670</v>
      </c>
      <c r="CI271" s="146">
        <v>1677</v>
      </c>
      <c r="CJ271" s="146">
        <v>1687</v>
      </c>
      <c r="CK271" s="146">
        <v>1670</v>
      </c>
      <c r="CL271" s="147">
        <v>1692</v>
      </c>
      <c r="CM271" s="145">
        <v>2352</v>
      </c>
      <c r="CN271" s="146">
        <v>2378</v>
      </c>
      <c r="CO271" s="146">
        <v>2357</v>
      </c>
      <c r="CP271" s="146">
        <v>2367</v>
      </c>
      <c r="CQ271" s="146">
        <v>2375</v>
      </c>
      <c r="CR271" s="146">
        <v>2394</v>
      </c>
      <c r="CS271" s="146">
        <v>2382</v>
      </c>
      <c r="CT271" s="146">
        <v>2375</v>
      </c>
      <c r="CU271" s="147">
        <v>2374</v>
      </c>
    </row>
    <row r="272" spans="2:99" x14ac:dyDescent="0.25">
      <c r="B272" s="143"/>
      <c r="C272" s="144" t="s">
        <v>328</v>
      </c>
      <c r="D272" s="147">
        <v>94</v>
      </c>
      <c r="E272" s="147">
        <v>137</v>
      </c>
      <c r="F272" s="147">
        <v>129</v>
      </c>
      <c r="G272" s="145">
        <v>131</v>
      </c>
      <c r="H272" s="146">
        <v>125</v>
      </c>
      <c r="I272" s="146">
        <v>125</v>
      </c>
      <c r="J272" s="146">
        <v>125</v>
      </c>
      <c r="K272" s="146">
        <v>137</v>
      </c>
      <c r="L272" s="146">
        <v>142</v>
      </c>
      <c r="M272" s="146">
        <v>138</v>
      </c>
      <c r="N272" s="146">
        <v>134</v>
      </c>
      <c r="O272" s="146">
        <v>127</v>
      </c>
      <c r="P272" s="146">
        <v>127</v>
      </c>
      <c r="Q272" s="146">
        <v>126</v>
      </c>
      <c r="R272" s="147">
        <v>127</v>
      </c>
      <c r="S272" s="146">
        <v>129</v>
      </c>
      <c r="T272" s="146">
        <v>131</v>
      </c>
      <c r="U272" s="146">
        <v>138</v>
      </c>
      <c r="V272" s="146">
        <v>140</v>
      </c>
      <c r="W272" s="146">
        <v>141</v>
      </c>
      <c r="X272" s="146">
        <v>152</v>
      </c>
      <c r="Y272" s="146">
        <v>159</v>
      </c>
      <c r="Z272" s="146">
        <v>161</v>
      </c>
      <c r="AA272" s="146">
        <v>166</v>
      </c>
      <c r="AB272" s="146">
        <v>166</v>
      </c>
      <c r="AC272" s="146">
        <v>166</v>
      </c>
      <c r="AD272" s="147">
        <v>171</v>
      </c>
      <c r="AE272" s="146">
        <v>175</v>
      </c>
      <c r="AF272" s="146">
        <v>176</v>
      </c>
      <c r="AG272" s="146">
        <v>187</v>
      </c>
      <c r="AH272" s="146">
        <v>191</v>
      </c>
      <c r="AI272" s="146">
        <v>197</v>
      </c>
      <c r="AJ272" s="146">
        <v>209</v>
      </c>
      <c r="AK272" s="146">
        <v>212</v>
      </c>
      <c r="AL272" s="146">
        <v>214</v>
      </c>
      <c r="AM272" s="146">
        <v>203</v>
      </c>
      <c r="AN272" s="146">
        <v>224</v>
      </c>
      <c r="AO272" s="146">
        <v>245</v>
      </c>
      <c r="AP272" s="147">
        <v>254</v>
      </c>
      <c r="AQ272" s="145">
        <v>267</v>
      </c>
      <c r="AR272" s="146">
        <v>268</v>
      </c>
      <c r="AS272" s="146">
        <v>358</v>
      </c>
      <c r="AT272" s="146">
        <v>369</v>
      </c>
      <c r="AU272" s="146">
        <v>384</v>
      </c>
      <c r="AV272" s="146">
        <v>383</v>
      </c>
      <c r="AW272" s="146">
        <v>411</v>
      </c>
      <c r="AX272" s="146">
        <v>423</v>
      </c>
      <c r="AY272" s="146">
        <v>428</v>
      </c>
      <c r="AZ272" s="146">
        <v>417</v>
      </c>
      <c r="BA272" s="146">
        <v>430</v>
      </c>
      <c r="BB272" s="147">
        <v>429</v>
      </c>
      <c r="BC272" s="145">
        <v>446</v>
      </c>
      <c r="BD272" s="146">
        <v>453</v>
      </c>
      <c r="BE272" s="146">
        <v>460</v>
      </c>
      <c r="BF272" s="146">
        <v>465</v>
      </c>
      <c r="BG272" s="146">
        <v>470</v>
      </c>
      <c r="BH272" s="146">
        <v>479</v>
      </c>
      <c r="BI272" s="146">
        <v>479</v>
      </c>
      <c r="BJ272" s="146">
        <v>478</v>
      </c>
      <c r="BK272" s="146">
        <v>474</v>
      </c>
      <c r="BL272" s="146">
        <v>474</v>
      </c>
      <c r="BM272" s="146">
        <v>468</v>
      </c>
      <c r="BN272" s="147">
        <v>544</v>
      </c>
      <c r="BO272" s="146">
        <v>530</v>
      </c>
      <c r="BP272" s="146">
        <v>539</v>
      </c>
      <c r="BQ272" s="146">
        <v>550</v>
      </c>
      <c r="BR272" s="146">
        <v>543</v>
      </c>
      <c r="BS272" s="146">
        <v>554</v>
      </c>
      <c r="BT272" s="146">
        <v>549</v>
      </c>
      <c r="BU272" s="146">
        <v>551</v>
      </c>
      <c r="BV272" s="146">
        <v>566</v>
      </c>
      <c r="BW272" s="146">
        <v>565</v>
      </c>
      <c r="BX272" s="146">
        <v>577</v>
      </c>
      <c r="BY272" s="146">
        <v>572</v>
      </c>
      <c r="BZ272" s="147">
        <v>560</v>
      </c>
      <c r="CA272" s="146">
        <v>582</v>
      </c>
      <c r="CB272" s="146">
        <v>594</v>
      </c>
      <c r="CC272" s="146">
        <v>591</v>
      </c>
      <c r="CD272" s="146">
        <v>596</v>
      </c>
      <c r="CE272" s="146">
        <v>595</v>
      </c>
      <c r="CF272" s="146">
        <v>614</v>
      </c>
      <c r="CG272" s="146">
        <v>625</v>
      </c>
      <c r="CH272" s="146">
        <v>609</v>
      </c>
      <c r="CI272" s="146">
        <v>613</v>
      </c>
      <c r="CJ272" s="146">
        <v>617</v>
      </c>
      <c r="CK272" s="146">
        <v>621</v>
      </c>
      <c r="CL272" s="147">
        <v>617</v>
      </c>
      <c r="CM272" s="145">
        <v>630</v>
      </c>
      <c r="CN272" s="146">
        <v>629</v>
      </c>
      <c r="CO272" s="146">
        <v>642</v>
      </c>
      <c r="CP272" s="146">
        <v>642</v>
      </c>
      <c r="CQ272" s="146">
        <v>655</v>
      </c>
      <c r="CR272" s="146">
        <v>674</v>
      </c>
      <c r="CS272" s="146">
        <v>671</v>
      </c>
      <c r="CT272" s="146">
        <v>676</v>
      </c>
      <c r="CU272" s="147">
        <v>677</v>
      </c>
    </row>
    <row r="273" spans="2:99" x14ac:dyDescent="0.25">
      <c r="B273" s="143"/>
      <c r="C273" s="144" t="s">
        <v>329</v>
      </c>
      <c r="D273" s="147">
        <v>524</v>
      </c>
      <c r="E273" s="147">
        <v>954</v>
      </c>
      <c r="F273" s="147">
        <v>887</v>
      </c>
      <c r="G273" s="145">
        <v>896</v>
      </c>
      <c r="H273" s="146">
        <v>859</v>
      </c>
      <c r="I273" s="146">
        <v>839</v>
      </c>
      <c r="J273" s="146">
        <v>873</v>
      </c>
      <c r="K273" s="146">
        <v>873</v>
      </c>
      <c r="L273" s="146">
        <v>898</v>
      </c>
      <c r="M273" s="146">
        <v>883</v>
      </c>
      <c r="N273" s="146">
        <v>893</v>
      </c>
      <c r="O273" s="146">
        <v>856</v>
      </c>
      <c r="P273" s="146">
        <v>853</v>
      </c>
      <c r="Q273" s="146">
        <v>856</v>
      </c>
      <c r="R273" s="147">
        <v>875</v>
      </c>
      <c r="S273" s="146">
        <v>894</v>
      </c>
      <c r="T273" s="146">
        <v>914</v>
      </c>
      <c r="U273" s="146">
        <v>958</v>
      </c>
      <c r="V273" s="146">
        <v>995</v>
      </c>
      <c r="W273" s="146">
        <v>1010</v>
      </c>
      <c r="X273" s="146">
        <v>1081</v>
      </c>
      <c r="Y273" s="146">
        <v>1066</v>
      </c>
      <c r="Z273" s="146">
        <v>1089</v>
      </c>
      <c r="AA273" s="146">
        <v>1115</v>
      </c>
      <c r="AB273" s="146">
        <v>1153</v>
      </c>
      <c r="AC273" s="146">
        <v>1183</v>
      </c>
      <c r="AD273" s="147">
        <v>1189</v>
      </c>
      <c r="AE273" s="146">
        <v>1185</v>
      </c>
      <c r="AF273" s="146">
        <v>1199</v>
      </c>
      <c r="AG273" s="146">
        <v>1221</v>
      </c>
      <c r="AH273" s="146">
        <v>1245</v>
      </c>
      <c r="AI273" s="146">
        <v>1252</v>
      </c>
      <c r="AJ273" s="146">
        <v>1253</v>
      </c>
      <c r="AK273" s="146">
        <v>1265</v>
      </c>
      <c r="AL273" s="146">
        <v>1247</v>
      </c>
      <c r="AM273" s="146">
        <v>1229</v>
      </c>
      <c r="AN273" s="146">
        <v>1304</v>
      </c>
      <c r="AO273" s="146">
        <v>1394</v>
      </c>
      <c r="AP273" s="147">
        <v>1467</v>
      </c>
      <c r="AQ273" s="145">
        <v>1521</v>
      </c>
      <c r="AR273" s="146">
        <v>1565</v>
      </c>
      <c r="AS273" s="146">
        <v>2031</v>
      </c>
      <c r="AT273" s="146">
        <v>2075</v>
      </c>
      <c r="AU273" s="146">
        <v>2115</v>
      </c>
      <c r="AV273" s="146">
        <v>2164</v>
      </c>
      <c r="AW273" s="146">
        <v>2287</v>
      </c>
      <c r="AX273" s="146">
        <v>2302</v>
      </c>
      <c r="AY273" s="146">
        <v>2348</v>
      </c>
      <c r="AZ273" s="146">
        <v>2348</v>
      </c>
      <c r="BA273" s="146">
        <v>2418</v>
      </c>
      <c r="BB273" s="147">
        <v>2458</v>
      </c>
      <c r="BC273" s="145">
        <v>2478</v>
      </c>
      <c r="BD273" s="146">
        <v>2495</v>
      </c>
      <c r="BE273" s="146">
        <v>2529</v>
      </c>
      <c r="BF273" s="146">
        <v>2613</v>
      </c>
      <c r="BG273" s="146">
        <v>2684</v>
      </c>
      <c r="BH273" s="146">
        <v>2760</v>
      </c>
      <c r="BI273" s="146">
        <v>2754</v>
      </c>
      <c r="BJ273" s="146">
        <v>2782</v>
      </c>
      <c r="BK273" s="146">
        <v>2835</v>
      </c>
      <c r="BL273" s="146">
        <v>2868</v>
      </c>
      <c r="BM273" s="146">
        <v>2874</v>
      </c>
      <c r="BN273" s="147">
        <v>2912</v>
      </c>
      <c r="BO273" s="146">
        <v>3033</v>
      </c>
      <c r="BP273" s="146">
        <v>3104</v>
      </c>
      <c r="BQ273" s="146">
        <v>3184</v>
      </c>
      <c r="BR273" s="146">
        <v>3260</v>
      </c>
      <c r="BS273" s="146">
        <v>3308</v>
      </c>
      <c r="BT273" s="146">
        <v>3333</v>
      </c>
      <c r="BU273" s="146">
        <v>3358</v>
      </c>
      <c r="BV273" s="146">
        <v>3377</v>
      </c>
      <c r="BW273" s="146">
        <v>3392</v>
      </c>
      <c r="BX273" s="146">
        <v>3521</v>
      </c>
      <c r="BY273" s="146">
        <v>3488</v>
      </c>
      <c r="BZ273" s="147">
        <v>3453</v>
      </c>
      <c r="CA273" s="146">
        <v>3389</v>
      </c>
      <c r="CB273" s="146">
        <v>3421</v>
      </c>
      <c r="CC273" s="146">
        <v>3459</v>
      </c>
      <c r="CD273" s="146">
        <v>3494</v>
      </c>
      <c r="CE273" s="146">
        <v>3453</v>
      </c>
      <c r="CF273" s="146">
        <v>3480</v>
      </c>
      <c r="CG273" s="146">
        <v>3474</v>
      </c>
      <c r="CH273" s="146">
        <v>3463</v>
      </c>
      <c r="CI273" s="146">
        <v>3479</v>
      </c>
      <c r="CJ273" s="146">
        <v>3506</v>
      </c>
      <c r="CK273" s="146">
        <v>3546</v>
      </c>
      <c r="CL273" s="147">
        <v>3574</v>
      </c>
      <c r="CM273" s="145">
        <v>3633</v>
      </c>
      <c r="CN273" s="146">
        <v>3663</v>
      </c>
      <c r="CO273" s="146">
        <v>3721</v>
      </c>
      <c r="CP273" s="146">
        <v>3731</v>
      </c>
      <c r="CQ273" s="146">
        <v>3782</v>
      </c>
      <c r="CR273" s="146">
        <v>3837</v>
      </c>
      <c r="CS273" s="146">
        <v>3843</v>
      </c>
      <c r="CT273" s="146">
        <v>3835</v>
      </c>
      <c r="CU273" s="147">
        <v>3862</v>
      </c>
    </row>
    <row r="274" spans="2:99" x14ac:dyDescent="0.25">
      <c r="B274" s="143"/>
      <c r="C274" s="144" t="s">
        <v>330</v>
      </c>
      <c r="D274" s="147">
        <v>332</v>
      </c>
      <c r="E274" s="147">
        <v>476</v>
      </c>
      <c r="F274" s="147">
        <v>528</v>
      </c>
      <c r="G274" s="145">
        <v>524</v>
      </c>
      <c r="H274" s="146">
        <v>527</v>
      </c>
      <c r="I274" s="146">
        <v>536</v>
      </c>
      <c r="J274" s="146">
        <v>564</v>
      </c>
      <c r="K274" s="146">
        <v>571</v>
      </c>
      <c r="L274" s="146">
        <v>587</v>
      </c>
      <c r="M274" s="146">
        <v>593</v>
      </c>
      <c r="N274" s="146">
        <v>604</v>
      </c>
      <c r="O274" s="146">
        <v>581</v>
      </c>
      <c r="P274" s="146">
        <v>583</v>
      </c>
      <c r="Q274" s="146">
        <v>584</v>
      </c>
      <c r="R274" s="147">
        <v>589</v>
      </c>
      <c r="S274" s="146">
        <v>605</v>
      </c>
      <c r="T274" s="146">
        <v>608</v>
      </c>
      <c r="U274" s="146">
        <v>618</v>
      </c>
      <c r="V274" s="146">
        <v>624</v>
      </c>
      <c r="W274" s="146">
        <v>632</v>
      </c>
      <c r="X274" s="146">
        <v>637</v>
      </c>
      <c r="Y274" s="146">
        <v>649</v>
      </c>
      <c r="Z274" s="146">
        <v>658</v>
      </c>
      <c r="AA274" s="146">
        <v>657</v>
      </c>
      <c r="AB274" s="146">
        <v>668</v>
      </c>
      <c r="AC274" s="146">
        <v>655</v>
      </c>
      <c r="AD274" s="147">
        <v>662</v>
      </c>
      <c r="AE274" s="146">
        <v>661</v>
      </c>
      <c r="AF274" s="146">
        <v>658</v>
      </c>
      <c r="AG274" s="146">
        <v>676</v>
      </c>
      <c r="AH274" s="146">
        <v>687</v>
      </c>
      <c r="AI274" s="146">
        <v>691</v>
      </c>
      <c r="AJ274" s="146">
        <v>694</v>
      </c>
      <c r="AK274" s="146">
        <v>696</v>
      </c>
      <c r="AL274" s="146">
        <v>720</v>
      </c>
      <c r="AM274" s="146">
        <v>713</v>
      </c>
      <c r="AN274" s="146">
        <v>716</v>
      </c>
      <c r="AO274" s="146">
        <v>737</v>
      </c>
      <c r="AP274" s="147">
        <v>759</v>
      </c>
      <c r="AQ274" s="145">
        <v>765</v>
      </c>
      <c r="AR274" s="146">
        <v>770</v>
      </c>
      <c r="AS274" s="146">
        <v>815</v>
      </c>
      <c r="AT274" s="146">
        <v>828</v>
      </c>
      <c r="AU274" s="146">
        <v>839</v>
      </c>
      <c r="AV274" s="146">
        <v>859</v>
      </c>
      <c r="AW274" s="146">
        <v>880</v>
      </c>
      <c r="AX274" s="146">
        <v>878</v>
      </c>
      <c r="AY274" s="146">
        <v>878</v>
      </c>
      <c r="AZ274" s="146">
        <v>882</v>
      </c>
      <c r="BA274" s="146">
        <v>909</v>
      </c>
      <c r="BB274" s="147">
        <v>901</v>
      </c>
      <c r="BC274" s="145">
        <v>910</v>
      </c>
      <c r="BD274" s="146">
        <v>930</v>
      </c>
      <c r="BE274" s="146">
        <v>936</v>
      </c>
      <c r="BF274" s="146">
        <v>949</v>
      </c>
      <c r="BG274" s="146">
        <v>955</v>
      </c>
      <c r="BH274" s="146">
        <v>981</v>
      </c>
      <c r="BI274" s="146">
        <v>975</v>
      </c>
      <c r="BJ274" s="146">
        <v>991</v>
      </c>
      <c r="BK274" s="146">
        <v>1009</v>
      </c>
      <c r="BL274" s="146">
        <v>1004</v>
      </c>
      <c r="BM274" s="146">
        <v>1029</v>
      </c>
      <c r="BN274" s="147">
        <v>1029</v>
      </c>
      <c r="BO274" s="146">
        <v>1071</v>
      </c>
      <c r="BP274" s="146">
        <v>1072</v>
      </c>
      <c r="BQ274" s="146">
        <v>1060</v>
      </c>
      <c r="BR274" s="146">
        <v>1071</v>
      </c>
      <c r="BS274" s="146">
        <v>1072</v>
      </c>
      <c r="BT274" s="146">
        <v>1093</v>
      </c>
      <c r="BU274" s="146">
        <v>1080</v>
      </c>
      <c r="BV274" s="146">
        <v>1080</v>
      </c>
      <c r="BW274" s="146">
        <v>1088</v>
      </c>
      <c r="BX274" s="146">
        <v>1093</v>
      </c>
      <c r="BY274" s="146">
        <v>1087</v>
      </c>
      <c r="BZ274" s="147">
        <v>1085</v>
      </c>
      <c r="CA274" s="146">
        <v>1154</v>
      </c>
      <c r="CB274" s="146">
        <v>1145</v>
      </c>
      <c r="CC274" s="146">
        <v>1144</v>
      </c>
      <c r="CD274" s="146">
        <v>1093</v>
      </c>
      <c r="CE274" s="146">
        <v>1069</v>
      </c>
      <c r="CF274" s="146">
        <v>1066</v>
      </c>
      <c r="CG274" s="146">
        <v>1046</v>
      </c>
      <c r="CH274" s="146">
        <v>1032</v>
      </c>
      <c r="CI274" s="146">
        <v>1131</v>
      </c>
      <c r="CJ274" s="146">
        <v>1150</v>
      </c>
      <c r="CK274" s="146">
        <v>1127</v>
      </c>
      <c r="CL274" s="147">
        <v>1137</v>
      </c>
      <c r="CM274" s="145">
        <v>1118</v>
      </c>
      <c r="CN274" s="146">
        <v>1122</v>
      </c>
      <c r="CO274" s="146">
        <v>1115</v>
      </c>
      <c r="CP274" s="146">
        <v>1109</v>
      </c>
      <c r="CQ274" s="146">
        <v>1110</v>
      </c>
      <c r="CR274" s="146">
        <v>1120</v>
      </c>
      <c r="CS274" s="146">
        <v>1130</v>
      </c>
      <c r="CT274" s="146">
        <v>1141</v>
      </c>
      <c r="CU274" s="147">
        <v>1160</v>
      </c>
    </row>
    <row r="275" spans="2:99" x14ac:dyDescent="0.25">
      <c r="B275" s="143"/>
      <c r="C275" s="144" t="s">
        <v>331</v>
      </c>
      <c r="D275" s="147">
        <v>207</v>
      </c>
      <c r="E275" s="147">
        <v>331</v>
      </c>
      <c r="F275" s="147">
        <v>333</v>
      </c>
      <c r="G275" s="145">
        <v>340</v>
      </c>
      <c r="H275" s="146">
        <v>330</v>
      </c>
      <c r="I275" s="146">
        <v>331</v>
      </c>
      <c r="J275" s="146">
        <v>345</v>
      </c>
      <c r="K275" s="146">
        <v>353</v>
      </c>
      <c r="L275" s="146">
        <v>358</v>
      </c>
      <c r="M275" s="146">
        <v>359</v>
      </c>
      <c r="N275" s="146">
        <v>357</v>
      </c>
      <c r="O275" s="146">
        <v>371</v>
      </c>
      <c r="P275" s="146">
        <v>381</v>
      </c>
      <c r="Q275" s="146">
        <v>385</v>
      </c>
      <c r="R275" s="147">
        <v>389</v>
      </c>
      <c r="S275" s="146">
        <v>397</v>
      </c>
      <c r="T275" s="146">
        <v>398</v>
      </c>
      <c r="U275" s="146">
        <v>405</v>
      </c>
      <c r="V275" s="146">
        <v>411</v>
      </c>
      <c r="W275" s="146">
        <v>415</v>
      </c>
      <c r="X275" s="146">
        <v>425</v>
      </c>
      <c r="Y275" s="146">
        <v>431</v>
      </c>
      <c r="Z275" s="146">
        <v>437</v>
      </c>
      <c r="AA275" s="146">
        <v>432</v>
      </c>
      <c r="AB275" s="146">
        <v>447</v>
      </c>
      <c r="AC275" s="146">
        <v>444</v>
      </c>
      <c r="AD275" s="147">
        <v>446</v>
      </c>
      <c r="AE275" s="146">
        <v>450</v>
      </c>
      <c r="AF275" s="146">
        <v>447</v>
      </c>
      <c r="AG275" s="146">
        <v>459</v>
      </c>
      <c r="AH275" s="146">
        <v>483</v>
      </c>
      <c r="AI275" s="146">
        <v>490</v>
      </c>
      <c r="AJ275" s="146">
        <v>480</v>
      </c>
      <c r="AK275" s="146">
        <v>472</v>
      </c>
      <c r="AL275" s="146">
        <v>463</v>
      </c>
      <c r="AM275" s="146">
        <v>454</v>
      </c>
      <c r="AN275" s="146">
        <v>478</v>
      </c>
      <c r="AO275" s="146">
        <v>490</v>
      </c>
      <c r="AP275" s="147">
        <v>502</v>
      </c>
      <c r="AQ275" s="145">
        <v>512</v>
      </c>
      <c r="AR275" s="146">
        <v>510</v>
      </c>
      <c r="AS275" s="146">
        <v>513</v>
      </c>
      <c r="AT275" s="146">
        <v>530</v>
      </c>
      <c r="AU275" s="146">
        <v>541</v>
      </c>
      <c r="AV275" s="146">
        <v>557</v>
      </c>
      <c r="AW275" s="146">
        <v>585</v>
      </c>
      <c r="AX275" s="146">
        <v>605</v>
      </c>
      <c r="AY275" s="146">
        <v>611</v>
      </c>
      <c r="AZ275" s="146">
        <v>611</v>
      </c>
      <c r="BA275" s="146">
        <v>627</v>
      </c>
      <c r="BB275" s="147">
        <v>643</v>
      </c>
      <c r="BC275" s="145">
        <v>656</v>
      </c>
      <c r="BD275" s="146">
        <v>661</v>
      </c>
      <c r="BE275" s="146">
        <v>674</v>
      </c>
      <c r="BF275" s="146">
        <v>692</v>
      </c>
      <c r="BG275" s="146">
        <v>698</v>
      </c>
      <c r="BH275" s="146">
        <v>703</v>
      </c>
      <c r="BI275" s="146">
        <v>695</v>
      </c>
      <c r="BJ275" s="146">
        <v>700</v>
      </c>
      <c r="BK275" s="146">
        <v>705</v>
      </c>
      <c r="BL275" s="146">
        <v>703</v>
      </c>
      <c r="BM275" s="146">
        <v>712</v>
      </c>
      <c r="BN275" s="147">
        <v>726</v>
      </c>
      <c r="BO275" s="146">
        <v>734</v>
      </c>
      <c r="BP275" s="146">
        <v>744</v>
      </c>
      <c r="BQ275" s="146">
        <v>756</v>
      </c>
      <c r="BR275" s="146">
        <v>761</v>
      </c>
      <c r="BS275" s="146">
        <v>778</v>
      </c>
      <c r="BT275" s="146">
        <v>788</v>
      </c>
      <c r="BU275" s="146">
        <v>785</v>
      </c>
      <c r="BV275" s="146">
        <v>788</v>
      </c>
      <c r="BW275" s="146">
        <v>797</v>
      </c>
      <c r="BX275" s="146">
        <v>800</v>
      </c>
      <c r="BY275" s="146">
        <v>800</v>
      </c>
      <c r="BZ275" s="147">
        <v>797</v>
      </c>
      <c r="CA275" s="146">
        <v>808</v>
      </c>
      <c r="CB275" s="146">
        <v>810</v>
      </c>
      <c r="CC275" s="146">
        <v>815</v>
      </c>
      <c r="CD275" s="146">
        <v>801</v>
      </c>
      <c r="CE275" s="146">
        <v>806</v>
      </c>
      <c r="CF275" s="146">
        <v>820</v>
      </c>
      <c r="CG275" s="146">
        <v>817</v>
      </c>
      <c r="CH275" s="146">
        <v>810</v>
      </c>
      <c r="CI275" s="146">
        <v>810</v>
      </c>
      <c r="CJ275" s="146">
        <v>813</v>
      </c>
      <c r="CK275" s="146">
        <v>823</v>
      </c>
      <c r="CL275" s="147">
        <v>828</v>
      </c>
      <c r="CM275" s="145">
        <v>824</v>
      </c>
      <c r="CN275" s="146">
        <v>848</v>
      </c>
      <c r="CO275" s="146">
        <v>842</v>
      </c>
      <c r="CP275" s="146">
        <v>845</v>
      </c>
      <c r="CQ275" s="146">
        <v>848</v>
      </c>
      <c r="CR275" s="146">
        <v>860</v>
      </c>
      <c r="CS275" s="146">
        <v>848</v>
      </c>
      <c r="CT275" s="146">
        <v>862</v>
      </c>
      <c r="CU275" s="147">
        <v>860</v>
      </c>
    </row>
    <row r="276" spans="2:99" x14ac:dyDescent="0.25">
      <c r="B276" s="143"/>
      <c r="C276" s="144" t="s">
        <v>332</v>
      </c>
      <c r="D276" s="147">
        <v>222</v>
      </c>
      <c r="E276" s="147">
        <v>465</v>
      </c>
      <c r="F276" s="147">
        <v>482</v>
      </c>
      <c r="G276" s="145">
        <v>495</v>
      </c>
      <c r="H276" s="146">
        <v>493</v>
      </c>
      <c r="I276" s="146">
        <v>516</v>
      </c>
      <c r="J276" s="146">
        <v>523</v>
      </c>
      <c r="K276" s="146">
        <v>560</v>
      </c>
      <c r="L276" s="146">
        <v>592</v>
      </c>
      <c r="M276" s="146">
        <v>596</v>
      </c>
      <c r="N276" s="146">
        <v>588</v>
      </c>
      <c r="O276" s="146">
        <v>587</v>
      </c>
      <c r="P276" s="146">
        <v>597</v>
      </c>
      <c r="Q276" s="146">
        <v>606</v>
      </c>
      <c r="R276" s="147">
        <v>663</v>
      </c>
      <c r="S276" s="146">
        <v>702</v>
      </c>
      <c r="T276" s="146">
        <v>705</v>
      </c>
      <c r="U276" s="146">
        <v>719</v>
      </c>
      <c r="V276" s="146">
        <v>730</v>
      </c>
      <c r="W276" s="146">
        <v>745</v>
      </c>
      <c r="X276" s="146">
        <v>754</v>
      </c>
      <c r="Y276" s="146">
        <v>747</v>
      </c>
      <c r="Z276" s="146">
        <v>776</v>
      </c>
      <c r="AA276" s="146">
        <v>767</v>
      </c>
      <c r="AB276" s="146">
        <v>777</v>
      </c>
      <c r="AC276" s="146">
        <v>776</v>
      </c>
      <c r="AD276" s="147">
        <v>777</v>
      </c>
      <c r="AE276" s="146">
        <v>786</v>
      </c>
      <c r="AF276" s="146">
        <v>804</v>
      </c>
      <c r="AG276" s="146">
        <v>823</v>
      </c>
      <c r="AH276" s="146">
        <v>844</v>
      </c>
      <c r="AI276" s="146">
        <v>848</v>
      </c>
      <c r="AJ276" s="146">
        <v>844</v>
      </c>
      <c r="AK276" s="146">
        <v>839</v>
      </c>
      <c r="AL276" s="146">
        <v>827</v>
      </c>
      <c r="AM276" s="146">
        <v>809</v>
      </c>
      <c r="AN276" s="146">
        <v>825</v>
      </c>
      <c r="AO276" s="146">
        <v>857</v>
      </c>
      <c r="AP276" s="147">
        <v>888</v>
      </c>
      <c r="AQ276" s="145">
        <v>913</v>
      </c>
      <c r="AR276" s="146">
        <v>909</v>
      </c>
      <c r="AS276" s="146">
        <v>1085</v>
      </c>
      <c r="AT276" s="146">
        <v>1112</v>
      </c>
      <c r="AU276" s="146">
        <v>1172</v>
      </c>
      <c r="AV276" s="146">
        <v>1171</v>
      </c>
      <c r="AW276" s="146">
        <v>1196</v>
      </c>
      <c r="AX276" s="146">
        <v>1214</v>
      </c>
      <c r="AY276" s="146">
        <v>1244</v>
      </c>
      <c r="AZ276" s="146">
        <v>1261</v>
      </c>
      <c r="BA276" s="146">
        <v>1292</v>
      </c>
      <c r="BB276" s="147">
        <v>1350</v>
      </c>
      <c r="BC276" s="145">
        <v>1359</v>
      </c>
      <c r="BD276" s="146">
        <v>1375</v>
      </c>
      <c r="BE276" s="146">
        <v>1388</v>
      </c>
      <c r="BF276" s="146">
        <v>1523</v>
      </c>
      <c r="BG276" s="146">
        <v>1562</v>
      </c>
      <c r="BH276" s="146">
        <v>1568</v>
      </c>
      <c r="BI276" s="146">
        <v>1556</v>
      </c>
      <c r="BJ276" s="146">
        <v>1546</v>
      </c>
      <c r="BK276" s="146">
        <v>1576</v>
      </c>
      <c r="BL276" s="146">
        <v>1583</v>
      </c>
      <c r="BM276" s="146">
        <v>1608</v>
      </c>
      <c r="BN276" s="147">
        <v>1612</v>
      </c>
      <c r="BO276" s="146">
        <v>1621</v>
      </c>
      <c r="BP276" s="146">
        <v>1632</v>
      </c>
      <c r="BQ276" s="146">
        <v>1650</v>
      </c>
      <c r="BR276" s="146">
        <v>1670</v>
      </c>
      <c r="BS276" s="146">
        <v>1687</v>
      </c>
      <c r="BT276" s="146">
        <v>1667</v>
      </c>
      <c r="BU276" s="146">
        <v>1686</v>
      </c>
      <c r="BV276" s="146">
        <v>1706</v>
      </c>
      <c r="BW276" s="146">
        <v>1708</v>
      </c>
      <c r="BX276" s="146">
        <v>1722</v>
      </c>
      <c r="BY276" s="146">
        <v>1703</v>
      </c>
      <c r="BZ276" s="147">
        <v>1727</v>
      </c>
      <c r="CA276" s="146">
        <v>1713</v>
      </c>
      <c r="CB276" s="146">
        <v>1752</v>
      </c>
      <c r="CC276" s="146">
        <v>1790</v>
      </c>
      <c r="CD276" s="146">
        <v>1803</v>
      </c>
      <c r="CE276" s="146">
        <v>1818</v>
      </c>
      <c r="CF276" s="146">
        <v>1832</v>
      </c>
      <c r="CG276" s="146">
        <v>1823</v>
      </c>
      <c r="CH276" s="146">
        <v>1828</v>
      </c>
      <c r="CI276" s="146">
        <v>1859</v>
      </c>
      <c r="CJ276" s="146">
        <v>1862</v>
      </c>
      <c r="CK276" s="146">
        <v>1883</v>
      </c>
      <c r="CL276" s="147">
        <v>1892</v>
      </c>
      <c r="CM276" s="145">
        <v>1886</v>
      </c>
      <c r="CN276" s="146">
        <v>1899</v>
      </c>
      <c r="CO276" s="146">
        <v>1925</v>
      </c>
      <c r="CP276" s="146">
        <v>1908</v>
      </c>
      <c r="CQ276" s="146">
        <v>1953</v>
      </c>
      <c r="CR276" s="146">
        <v>1991</v>
      </c>
      <c r="CS276" s="146">
        <v>2002</v>
      </c>
      <c r="CT276" s="146">
        <v>2017</v>
      </c>
      <c r="CU276" s="147">
        <v>2021</v>
      </c>
    </row>
    <row r="277" spans="2:99" x14ac:dyDescent="0.25">
      <c r="B277" s="143"/>
      <c r="C277" s="144" t="s">
        <v>333</v>
      </c>
      <c r="D277" s="147">
        <v>158</v>
      </c>
      <c r="E277" s="147">
        <v>198</v>
      </c>
      <c r="F277" s="147">
        <v>197</v>
      </c>
      <c r="G277" s="145">
        <v>210</v>
      </c>
      <c r="H277" s="146">
        <v>198</v>
      </c>
      <c r="I277" s="146">
        <v>203</v>
      </c>
      <c r="J277" s="146">
        <v>208</v>
      </c>
      <c r="K277" s="146">
        <v>216</v>
      </c>
      <c r="L277" s="146">
        <v>242</v>
      </c>
      <c r="M277" s="146">
        <v>249</v>
      </c>
      <c r="N277" s="146">
        <v>246</v>
      </c>
      <c r="O277" s="146">
        <v>259</v>
      </c>
      <c r="P277" s="146">
        <v>261</v>
      </c>
      <c r="Q277" s="146">
        <v>268</v>
      </c>
      <c r="R277" s="147">
        <v>285</v>
      </c>
      <c r="S277" s="146">
        <v>312</v>
      </c>
      <c r="T277" s="146">
        <v>319</v>
      </c>
      <c r="U277" s="146">
        <v>323</v>
      </c>
      <c r="V277" s="146">
        <v>334</v>
      </c>
      <c r="W277" s="146">
        <v>335</v>
      </c>
      <c r="X277" s="146">
        <v>352</v>
      </c>
      <c r="Y277" s="146">
        <v>371</v>
      </c>
      <c r="Z277" s="146">
        <v>382</v>
      </c>
      <c r="AA277" s="146">
        <v>379</v>
      </c>
      <c r="AB277" s="146">
        <v>378</v>
      </c>
      <c r="AC277" s="146">
        <v>388</v>
      </c>
      <c r="AD277" s="147">
        <v>408</v>
      </c>
      <c r="AE277" s="146">
        <v>408</v>
      </c>
      <c r="AF277" s="146">
        <v>409</v>
      </c>
      <c r="AG277" s="146">
        <v>423</v>
      </c>
      <c r="AH277" s="146">
        <v>413</v>
      </c>
      <c r="AI277" s="146">
        <v>408</v>
      </c>
      <c r="AJ277" s="146">
        <v>409</v>
      </c>
      <c r="AK277" s="146">
        <v>420</v>
      </c>
      <c r="AL277" s="146">
        <v>415</v>
      </c>
      <c r="AM277" s="146">
        <v>402</v>
      </c>
      <c r="AN277" s="146">
        <v>408</v>
      </c>
      <c r="AO277" s="146">
        <v>425</v>
      </c>
      <c r="AP277" s="147">
        <v>450</v>
      </c>
      <c r="AQ277" s="145">
        <v>466</v>
      </c>
      <c r="AR277" s="146">
        <v>475</v>
      </c>
      <c r="AS277" s="146">
        <v>533</v>
      </c>
      <c r="AT277" s="146">
        <v>534</v>
      </c>
      <c r="AU277" s="146">
        <v>542</v>
      </c>
      <c r="AV277" s="146">
        <v>580</v>
      </c>
      <c r="AW277" s="146">
        <v>590</v>
      </c>
      <c r="AX277" s="146">
        <v>605</v>
      </c>
      <c r="AY277" s="146">
        <v>599</v>
      </c>
      <c r="AZ277" s="146">
        <v>610</v>
      </c>
      <c r="BA277" s="146">
        <v>623</v>
      </c>
      <c r="BB277" s="147">
        <v>664</v>
      </c>
      <c r="BC277" s="145">
        <v>698</v>
      </c>
      <c r="BD277" s="146">
        <v>707</v>
      </c>
      <c r="BE277" s="146">
        <v>713</v>
      </c>
      <c r="BF277" s="146">
        <v>714</v>
      </c>
      <c r="BG277" s="146">
        <v>722</v>
      </c>
      <c r="BH277" s="146">
        <v>754</v>
      </c>
      <c r="BI277" s="146">
        <v>757</v>
      </c>
      <c r="BJ277" s="146">
        <v>759</v>
      </c>
      <c r="BK277" s="146">
        <v>741</v>
      </c>
      <c r="BL277" s="146">
        <v>741</v>
      </c>
      <c r="BM277" s="146">
        <v>751</v>
      </c>
      <c r="BN277" s="147">
        <v>748</v>
      </c>
      <c r="BO277" s="146">
        <v>815</v>
      </c>
      <c r="BP277" s="146">
        <v>831</v>
      </c>
      <c r="BQ277" s="146">
        <v>807</v>
      </c>
      <c r="BR277" s="146">
        <v>819</v>
      </c>
      <c r="BS277" s="146">
        <v>830</v>
      </c>
      <c r="BT277" s="146">
        <v>842</v>
      </c>
      <c r="BU277" s="146">
        <v>836</v>
      </c>
      <c r="BV277" s="146">
        <v>825</v>
      </c>
      <c r="BW277" s="146">
        <v>820</v>
      </c>
      <c r="BX277" s="146">
        <v>823</v>
      </c>
      <c r="BY277" s="146">
        <v>826</v>
      </c>
      <c r="BZ277" s="147">
        <v>844</v>
      </c>
      <c r="CA277" s="146">
        <v>870</v>
      </c>
      <c r="CB277" s="146">
        <v>893</v>
      </c>
      <c r="CC277" s="146">
        <v>872</v>
      </c>
      <c r="CD277" s="146">
        <v>840</v>
      </c>
      <c r="CE277" s="146">
        <v>845</v>
      </c>
      <c r="CF277" s="146">
        <v>854</v>
      </c>
      <c r="CG277" s="146">
        <v>861</v>
      </c>
      <c r="CH277" s="146">
        <v>865</v>
      </c>
      <c r="CI277" s="146">
        <v>899</v>
      </c>
      <c r="CJ277" s="146">
        <v>923</v>
      </c>
      <c r="CK277" s="146">
        <v>898</v>
      </c>
      <c r="CL277" s="147">
        <v>953</v>
      </c>
      <c r="CM277" s="145">
        <v>1013</v>
      </c>
      <c r="CN277" s="146">
        <v>1017</v>
      </c>
      <c r="CO277" s="146">
        <v>953</v>
      </c>
      <c r="CP277" s="146">
        <v>943</v>
      </c>
      <c r="CQ277" s="146">
        <v>940</v>
      </c>
      <c r="CR277" s="146">
        <v>958</v>
      </c>
      <c r="CS277" s="146">
        <v>972</v>
      </c>
      <c r="CT277" s="146">
        <v>964</v>
      </c>
      <c r="CU277" s="147">
        <v>967</v>
      </c>
    </row>
    <row r="278" spans="2:99" x14ac:dyDescent="0.25">
      <c r="B278" s="143"/>
      <c r="C278" s="144" t="s">
        <v>334</v>
      </c>
      <c r="D278" s="147">
        <v>129</v>
      </c>
      <c r="E278" s="147">
        <v>220</v>
      </c>
      <c r="F278" s="147">
        <v>352</v>
      </c>
      <c r="G278" s="145">
        <v>355</v>
      </c>
      <c r="H278" s="146">
        <v>350</v>
      </c>
      <c r="I278" s="146">
        <v>354</v>
      </c>
      <c r="J278" s="146">
        <v>372</v>
      </c>
      <c r="K278" s="146">
        <v>391</v>
      </c>
      <c r="L278" s="146">
        <v>414</v>
      </c>
      <c r="M278" s="146">
        <v>419</v>
      </c>
      <c r="N278" s="146">
        <v>422</v>
      </c>
      <c r="O278" s="146">
        <v>419</v>
      </c>
      <c r="P278" s="146">
        <v>421</v>
      </c>
      <c r="Q278" s="146">
        <v>435</v>
      </c>
      <c r="R278" s="147">
        <v>450</v>
      </c>
      <c r="S278" s="146">
        <v>456</v>
      </c>
      <c r="T278" s="146">
        <v>457</v>
      </c>
      <c r="U278" s="146">
        <v>476</v>
      </c>
      <c r="V278" s="146">
        <v>476</v>
      </c>
      <c r="W278" s="146">
        <v>477</v>
      </c>
      <c r="X278" s="146">
        <v>491</v>
      </c>
      <c r="Y278" s="146">
        <v>497</v>
      </c>
      <c r="Z278" s="146">
        <v>507</v>
      </c>
      <c r="AA278" s="146">
        <v>506</v>
      </c>
      <c r="AB278" s="146">
        <v>520</v>
      </c>
      <c r="AC278" s="146">
        <v>502</v>
      </c>
      <c r="AD278" s="147">
        <v>503</v>
      </c>
      <c r="AE278" s="146">
        <v>509</v>
      </c>
      <c r="AF278" s="146">
        <v>504</v>
      </c>
      <c r="AG278" s="146">
        <v>518</v>
      </c>
      <c r="AH278" s="146">
        <v>525</v>
      </c>
      <c r="AI278" s="146">
        <v>523</v>
      </c>
      <c r="AJ278" s="146">
        <v>527</v>
      </c>
      <c r="AK278" s="146">
        <v>526</v>
      </c>
      <c r="AL278" s="146">
        <v>514</v>
      </c>
      <c r="AM278" s="146">
        <v>508</v>
      </c>
      <c r="AN278" s="146">
        <v>517</v>
      </c>
      <c r="AO278" s="146">
        <v>552</v>
      </c>
      <c r="AP278" s="147">
        <v>576</v>
      </c>
      <c r="AQ278" s="145">
        <v>591</v>
      </c>
      <c r="AR278" s="146">
        <v>603</v>
      </c>
      <c r="AS278" s="146">
        <v>713</v>
      </c>
      <c r="AT278" s="146">
        <v>708</v>
      </c>
      <c r="AU278" s="146">
        <v>730</v>
      </c>
      <c r="AV278" s="146">
        <v>757</v>
      </c>
      <c r="AW278" s="146">
        <v>819</v>
      </c>
      <c r="AX278" s="146">
        <v>843</v>
      </c>
      <c r="AY278" s="146">
        <v>857</v>
      </c>
      <c r="AZ278" s="146">
        <v>848</v>
      </c>
      <c r="BA278" s="146">
        <v>872</v>
      </c>
      <c r="BB278" s="147">
        <v>870</v>
      </c>
      <c r="BC278" s="145">
        <v>887</v>
      </c>
      <c r="BD278" s="146">
        <v>915</v>
      </c>
      <c r="BE278" s="146">
        <v>953</v>
      </c>
      <c r="BF278" s="146">
        <v>969</v>
      </c>
      <c r="BG278" s="146">
        <v>985</v>
      </c>
      <c r="BH278" s="146">
        <v>1031</v>
      </c>
      <c r="BI278" s="146">
        <v>1045</v>
      </c>
      <c r="BJ278" s="146">
        <v>1049</v>
      </c>
      <c r="BK278" s="146">
        <v>1068</v>
      </c>
      <c r="BL278" s="146">
        <v>1071</v>
      </c>
      <c r="BM278" s="146">
        <v>1052</v>
      </c>
      <c r="BN278" s="147">
        <v>1005</v>
      </c>
      <c r="BO278" s="146">
        <v>1037</v>
      </c>
      <c r="BP278" s="146">
        <v>1047</v>
      </c>
      <c r="BQ278" s="146">
        <v>1058</v>
      </c>
      <c r="BR278" s="146">
        <v>1065</v>
      </c>
      <c r="BS278" s="146">
        <v>1096</v>
      </c>
      <c r="BT278" s="146">
        <v>1176</v>
      </c>
      <c r="BU278" s="146">
        <v>1127</v>
      </c>
      <c r="BV278" s="146">
        <v>1131</v>
      </c>
      <c r="BW278" s="146">
        <v>1144</v>
      </c>
      <c r="BX278" s="146">
        <v>1153</v>
      </c>
      <c r="BY278" s="146">
        <v>1150</v>
      </c>
      <c r="BZ278" s="147">
        <v>1156</v>
      </c>
      <c r="CA278" s="146">
        <v>1152</v>
      </c>
      <c r="CB278" s="146">
        <v>1168</v>
      </c>
      <c r="CC278" s="146">
        <v>1183</v>
      </c>
      <c r="CD278" s="146">
        <v>1188</v>
      </c>
      <c r="CE278" s="146">
        <v>1229</v>
      </c>
      <c r="CF278" s="146">
        <v>1238</v>
      </c>
      <c r="CG278" s="146">
        <v>1247</v>
      </c>
      <c r="CH278" s="146">
        <v>1239</v>
      </c>
      <c r="CI278" s="146">
        <v>1233</v>
      </c>
      <c r="CJ278" s="146">
        <v>1250</v>
      </c>
      <c r="CK278" s="146">
        <v>1255</v>
      </c>
      <c r="CL278" s="147">
        <v>1261</v>
      </c>
      <c r="CM278" s="145">
        <v>1329</v>
      </c>
      <c r="CN278" s="146">
        <v>1348</v>
      </c>
      <c r="CO278" s="146">
        <v>1355</v>
      </c>
      <c r="CP278" s="146">
        <v>1392</v>
      </c>
      <c r="CQ278" s="146">
        <v>1400</v>
      </c>
      <c r="CR278" s="146">
        <v>1422</v>
      </c>
      <c r="CS278" s="146">
        <v>1425</v>
      </c>
      <c r="CT278" s="146">
        <v>1421</v>
      </c>
      <c r="CU278" s="147">
        <v>1431</v>
      </c>
    </row>
    <row r="279" spans="2:99" ht="13.8" thickBot="1" x14ac:dyDescent="0.3">
      <c r="B279" s="148"/>
      <c r="C279" s="149" t="s">
        <v>75</v>
      </c>
      <c r="D279" s="152"/>
      <c r="E279" s="152"/>
      <c r="F279" s="152"/>
      <c r="G279" s="150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2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2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2"/>
      <c r="AQ279" s="150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2"/>
      <c r="BC279" s="150"/>
      <c r="BD279" s="151"/>
      <c r="BE279" s="151"/>
      <c r="BF279" s="151"/>
      <c r="BG279" s="151"/>
      <c r="BH279" s="151"/>
      <c r="BI279" s="151"/>
      <c r="BJ279" s="151"/>
      <c r="BK279" s="151"/>
      <c r="BL279" s="151"/>
      <c r="BM279" s="151"/>
      <c r="BN279" s="152"/>
      <c r="BO279" s="151"/>
      <c r="BP279" s="151"/>
      <c r="BQ279" s="151"/>
      <c r="BR279" s="151"/>
      <c r="BS279" s="151"/>
      <c r="BT279" s="151"/>
      <c r="BU279" s="151"/>
      <c r="BV279" s="151"/>
      <c r="BW279" s="151"/>
      <c r="BX279" s="151"/>
      <c r="BY279" s="151"/>
      <c r="BZ279" s="152"/>
      <c r="CA279" s="151"/>
      <c r="CB279" s="151"/>
      <c r="CC279" s="151"/>
      <c r="CD279" s="151"/>
      <c r="CE279" s="151"/>
      <c r="CF279" s="151"/>
      <c r="CG279" s="151"/>
      <c r="CH279" s="151"/>
      <c r="CI279" s="151"/>
      <c r="CJ279" s="151"/>
      <c r="CK279" s="151"/>
      <c r="CL279" s="152"/>
      <c r="CM279" s="150"/>
      <c r="CN279" s="151"/>
      <c r="CO279" s="151"/>
      <c r="CP279" s="151"/>
      <c r="CQ279" s="151"/>
      <c r="CR279" s="151"/>
      <c r="CS279" s="151"/>
      <c r="CT279" s="151"/>
      <c r="CU279" s="152"/>
    </row>
    <row r="280" spans="2:99" ht="13.8" thickBot="1" x14ac:dyDescent="0.3">
      <c r="B280" s="153" t="s">
        <v>335</v>
      </c>
      <c r="C280" s="154"/>
      <c r="D280" s="157">
        <f t="shared" ref="D280:AS280" si="81">SUM(D249:D279)</f>
        <v>45625</v>
      </c>
      <c r="E280" s="157">
        <f t="shared" si="81"/>
        <v>54299</v>
      </c>
      <c r="F280" s="157">
        <f t="shared" si="81"/>
        <v>65369</v>
      </c>
      <c r="G280" s="155">
        <f t="shared" si="81"/>
        <v>65735</v>
      </c>
      <c r="H280" s="156">
        <f t="shared" si="81"/>
        <v>65912</v>
      </c>
      <c r="I280" s="156">
        <f t="shared" si="81"/>
        <v>66561</v>
      </c>
      <c r="J280" s="156">
        <f t="shared" si="81"/>
        <v>67936</v>
      </c>
      <c r="K280" s="156">
        <f t="shared" si="81"/>
        <v>69471</v>
      </c>
      <c r="L280" s="156">
        <f t="shared" si="81"/>
        <v>71459</v>
      </c>
      <c r="M280" s="156">
        <f t="shared" si="81"/>
        <v>71303</v>
      </c>
      <c r="N280" s="156">
        <f t="shared" si="81"/>
        <v>71575</v>
      </c>
      <c r="O280" s="156">
        <f t="shared" si="81"/>
        <v>71193</v>
      </c>
      <c r="P280" s="156">
        <f t="shared" si="81"/>
        <v>72333</v>
      </c>
      <c r="Q280" s="156">
        <f t="shared" si="81"/>
        <v>73120</v>
      </c>
      <c r="R280" s="157">
        <f t="shared" si="81"/>
        <v>74509</v>
      </c>
      <c r="S280" s="156">
        <f t="shared" si="81"/>
        <v>75673</v>
      </c>
      <c r="T280" s="156">
        <f t="shared" si="81"/>
        <v>76254</v>
      </c>
      <c r="U280" s="156">
        <f t="shared" si="81"/>
        <v>77417</v>
      </c>
      <c r="V280" s="156">
        <f t="shared" si="81"/>
        <v>78347</v>
      </c>
      <c r="W280" s="156">
        <f t="shared" si="81"/>
        <v>79116</v>
      </c>
      <c r="X280" s="156">
        <f t="shared" si="81"/>
        <v>80616</v>
      </c>
      <c r="Y280" s="156">
        <f t="shared" si="81"/>
        <v>80504</v>
      </c>
      <c r="Z280" s="156">
        <f t="shared" si="81"/>
        <v>81749</v>
      </c>
      <c r="AA280" s="156">
        <f t="shared" si="81"/>
        <v>82048</v>
      </c>
      <c r="AB280" s="156">
        <f t="shared" si="81"/>
        <v>82083</v>
      </c>
      <c r="AC280" s="156">
        <f t="shared" si="81"/>
        <v>82556</v>
      </c>
      <c r="AD280" s="157">
        <f t="shared" si="81"/>
        <v>83132</v>
      </c>
      <c r="AE280" s="156">
        <f t="shared" si="81"/>
        <v>83586</v>
      </c>
      <c r="AF280" s="156">
        <f t="shared" si="81"/>
        <v>84146</v>
      </c>
      <c r="AG280" s="156">
        <f t="shared" si="81"/>
        <v>85543</v>
      </c>
      <c r="AH280" s="156">
        <f t="shared" si="81"/>
        <v>86379</v>
      </c>
      <c r="AI280" s="156">
        <f t="shared" si="81"/>
        <v>86322</v>
      </c>
      <c r="AJ280" s="156">
        <f t="shared" si="81"/>
        <v>86548</v>
      </c>
      <c r="AK280" s="156">
        <f t="shared" si="81"/>
        <v>86536</v>
      </c>
      <c r="AL280" s="156">
        <f t="shared" si="81"/>
        <v>85836</v>
      </c>
      <c r="AM280" s="156">
        <f t="shared" si="81"/>
        <v>85062</v>
      </c>
      <c r="AN280" s="156">
        <f t="shared" si="81"/>
        <v>86507</v>
      </c>
      <c r="AO280" s="156">
        <f t="shared" si="81"/>
        <v>88247</v>
      </c>
      <c r="AP280" s="157">
        <f t="shared" si="81"/>
        <v>90078</v>
      </c>
      <c r="AQ280" s="155">
        <f t="shared" si="81"/>
        <v>91745</v>
      </c>
      <c r="AR280" s="156">
        <f t="shared" si="81"/>
        <v>92647</v>
      </c>
      <c r="AS280" s="156">
        <f t="shared" si="81"/>
        <v>100822</v>
      </c>
      <c r="AT280" s="156">
        <f t="shared" ref="AT280:BW280" si="82">SUM(AT249:AT279)</f>
        <v>102784</v>
      </c>
      <c r="AU280" s="156">
        <f t="shared" si="82"/>
        <v>104478</v>
      </c>
      <c r="AV280" s="156">
        <f t="shared" si="82"/>
        <v>106205</v>
      </c>
      <c r="AW280" s="156">
        <f t="shared" si="82"/>
        <v>108731</v>
      </c>
      <c r="AX280" s="156">
        <f t="shared" si="82"/>
        <v>110212</v>
      </c>
      <c r="AY280" s="156">
        <f t="shared" si="82"/>
        <v>111113</v>
      </c>
      <c r="AZ280" s="156">
        <f t="shared" si="82"/>
        <v>111924</v>
      </c>
      <c r="BA280" s="156">
        <f t="shared" si="82"/>
        <v>113285</v>
      </c>
      <c r="BB280" s="157">
        <f t="shared" si="82"/>
        <v>114538</v>
      </c>
      <c r="BC280" s="155">
        <f t="shared" si="82"/>
        <v>116091</v>
      </c>
      <c r="BD280" s="156">
        <f t="shared" si="82"/>
        <v>118173</v>
      </c>
      <c r="BE280" s="156">
        <f t="shared" si="82"/>
        <v>119567</v>
      </c>
      <c r="BF280" s="156">
        <f t="shared" si="82"/>
        <v>121828</v>
      </c>
      <c r="BG280" s="156">
        <f t="shared" si="82"/>
        <v>123443</v>
      </c>
      <c r="BH280" s="156">
        <f t="shared" si="82"/>
        <v>126144</v>
      </c>
      <c r="BI280" s="156">
        <f t="shared" si="82"/>
        <v>126229</v>
      </c>
      <c r="BJ280" s="156">
        <f t="shared" si="82"/>
        <v>126882</v>
      </c>
      <c r="BK280" s="156">
        <f t="shared" si="82"/>
        <v>127436</v>
      </c>
      <c r="BL280" s="156">
        <f t="shared" si="82"/>
        <v>128319</v>
      </c>
      <c r="BM280" s="156">
        <f t="shared" si="82"/>
        <v>128702</v>
      </c>
      <c r="BN280" s="157">
        <f t="shared" si="82"/>
        <v>130149</v>
      </c>
      <c r="BO280" s="156">
        <f t="shared" si="82"/>
        <v>129656</v>
      </c>
      <c r="BP280" s="156">
        <f t="shared" si="82"/>
        <v>130691</v>
      </c>
      <c r="BQ280" s="156">
        <f t="shared" si="82"/>
        <v>131540</v>
      </c>
      <c r="BR280" s="156">
        <f t="shared" si="82"/>
        <v>132616</v>
      </c>
      <c r="BS280" s="156">
        <f t="shared" si="82"/>
        <v>133281</v>
      </c>
      <c r="BT280" s="156">
        <f t="shared" si="82"/>
        <v>135085</v>
      </c>
      <c r="BU280" s="156">
        <f t="shared" si="82"/>
        <v>135259</v>
      </c>
      <c r="BV280" s="156">
        <f t="shared" si="82"/>
        <v>135076</v>
      </c>
      <c r="BW280" s="156">
        <f t="shared" si="82"/>
        <v>135370</v>
      </c>
      <c r="BX280" s="156">
        <f t="shared" ref="BX280:BZ280" si="83">SUM(BX249:BX279)</f>
        <v>136136</v>
      </c>
      <c r="BY280" s="156">
        <f t="shared" si="83"/>
        <v>136519</v>
      </c>
      <c r="BZ280" s="157">
        <f t="shared" si="83"/>
        <v>136626</v>
      </c>
      <c r="CA280" s="156">
        <f t="shared" ref="CA280:CC280" si="84">SUM(CA249:CA279)</f>
        <v>137016</v>
      </c>
      <c r="CB280" s="156">
        <f t="shared" si="84"/>
        <v>138302</v>
      </c>
      <c r="CC280" s="208">
        <f t="shared" si="84"/>
        <v>138922</v>
      </c>
      <c r="CD280" s="208">
        <f t="shared" ref="CD280:CF280" si="85">SUM(CD249:CD279)</f>
        <v>139277</v>
      </c>
      <c r="CE280" s="208">
        <f t="shared" si="85"/>
        <v>139733</v>
      </c>
      <c r="CF280" s="208">
        <f t="shared" si="85"/>
        <v>140620</v>
      </c>
      <c r="CG280" s="208">
        <f t="shared" ref="CG280:CI280" si="86">SUM(CG249:CG279)</f>
        <v>141159</v>
      </c>
      <c r="CH280" s="208">
        <f t="shared" si="86"/>
        <v>141370</v>
      </c>
      <c r="CI280" s="208">
        <f t="shared" si="86"/>
        <v>142241</v>
      </c>
      <c r="CJ280" s="208">
        <f t="shared" ref="CJ280:CL280" si="87">SUM(CJ249:CJ279)</f>
        <v>142797</v>
      </c>
      <c r="CK280" s="208">
        <f t="shared" si="87"/>
        <v>143078</v>
      </c>
      <c r="CL280" s="211">
        <f t="shared" si="87"/>
        <v>144019</v>
      </c>
      <c r="CM280" s="232">
        <f t="shared" ref="CM280:CO280" si="88">SUM(CM249:CM279)</f>
        <v>153303</v>
      </c>
      <c r="CN280" s="208">
        <f t="shared" si="88"/>
        <v>154663</v>
      </c>
      <c r="CO280" s="208">
        <f t="shared" si="88"/>
        <v>155245</v>
      </c>
      <c r="CP280" s="208">
        <f t="shared" ref="CP280:CU280" si="89">SUM(CP249:CP279)</f>
        <v>156317</v>
      </c>
      <c r="CQ280" s="208">
        <f t="shared" si="89"/>
        <v>156691</v>
      </c>
      <c r="CR280" s="208">
        <f t="shared" si="89"/>
        <v>158768</v>
      </c>
      <c r="CS280" s="208">
        <f t="shared" si="89"/>
        <v>158616</v>
      </c>
      <c r="CT280" s="208">
        <f t="shared" si="89"/>
        <v>159120</v>
      </c>
      <c r="CU280" s="211">
        <f t="shared" si="89"/>
        <v>159344</v>
      </c>
    </row>
    <row r="281" spans="2:99" x14ac:dyDescent="0.25">
      <c r="B281" s="167">
        <v>11</v>
      </c>
      <c r="C281" s="158" t="s">
        <v>336</v>
      </c>
      <c r="D281" s="161">
        <v>924</v>
      </c>
      <c r="E281" s="161">
        <v>1257</v>
      </c>
      <c r="F281" s="161">
        <v>1308</v>
      </c>
      <c r="G281" s="159">
        <v>1288</v>
      </c>
      <c r="H281" s="160">
        <v>1258</v>
      </c>
      <c r="I281" s="160">
        <v>1282</v>
      </c>
      <c r="J281" s="160">
        <v>1310</v>
      </c>
      <c r="K281" s="160">
        <v>1341</v>
      </c>
      <c r="L281" s="160">
        <v>1386</v>
      </c>
      <c r="M281" s="160">
        <v>1377</v>
      </c>
      <c r="N281" s="160">
        <v>1413</v>
      </c>
      <c r="O281" s="160">
        <v>1412</v>
      </c>
      <c r="P281" s="160">
        <v>1436</v>
      </c>
      <c r="Q281" s="160">
        <v>1460</v>
      </c>
      <c r="R281" s="161">
        <v>1494</v>
      </c>
      <c r="S281" s="160">
        <v>1551</v>
      </c>
      <c r="T281" s="160">
        <v>1595</v>
      </c>
      <c r="U281" s="160">
        <v>1654</v>
      </c>
      <c r="V281" s="160">
        <v>1681</v>
      </c>
      <c r="W281" s="160">
        <v>1692</v>
      </c>
      <c r="X281" s="160">
        <v>1754</v>
      </c>
      <c r="Y281" s="160">
        <v>1759</v>
      </c>
      <c r="Z281" s="160">
        <v>1780</v>
      </c>
      <c r="AA281" s="160">
        <v>1757</v>
      </c>
      <c r="AB281" s="160">
        <v>1756</v>
      </c>
      <c r="AC281" s="160">
        <v>1777</v>
      </c>
      <c r="AD281" s="161">
        <v>1805</v>
      </c>
      <c r="AE281" s="160">
        <v>1806</v>
      </c>
      <c r="AF281" s="160">
        <v>1784</v>
      </c>
      <c r="AG281" s="160">
        <v>1786</v>
      </c>
      <c r="AH281" s="160">
        <v>1810</v>
      </c>
      <c r="AI281" s="160">
        <v>1805</v>
      </c>
      <c r="AJ281" s="160">
        <v>1780</v>
      </c>
      <c r="AK281" s="160">
        <v>1757</v>
      </c>
      <c r="AL281" s="160">
        <v>1745</v>
      </c>
      <c r="AM281" s="160">
        <v>1684</v>
      </c>
      <c r="AN281" s="160">
        <v>1707</v>
      </c>
      <c r="AO281" s="160">
        <v>1774</v>
      </c>
      <c r="AP281" s="161">
        <v>1827</v>
      </c>
      <c r="AQ281" s="159">
        <v>1888</v>
      </c>
      <c r="AR281" s="160">
        <v>1928</v>
      </c>
      <c r="AS281" s="160">
        <v>1881</v>
      </c>
      <c r="AT281" s="160">
        <v>1883</v>
      </c>
      <c r="AU281" s="160">
        <v>1904</v>
      </c>
      <c r="AV281" s="160">
        <v>1965</v>
      </c>
      <c r="AW281" s="160">
        <v>2069</v>
      </c>
      <c r="AX281" s="160">
        <v>2176</v>
      </c>
      <c r="AY281" s="160">
        <v>2109</v>
      </c>
      <c r="AZ281" s="160">
        <v>2153</v>
      </c>
      <c r="BA281" s="160">
        <v>2176</v>
      </c>
      <c r="BB281" s="161">
        <v>2207</v>
      </c>
      <c r="BC281" s="159">
        <v>2206</v>
      </c>
      <c r="BD281" s="160">
        <v>2220</v>
      </c>
      <c r="BE281" s="160">
        <v>2323</v>
      </c>
      <c r="BF281" s="160">
        <v>2323</v>
      </c>
      <c r="BG281" s="160">
        <v>2355</v>
      </c>
      <c r="BH281" s="160">
        <v>2396</v>
      </c>
      <c r="BI281" s="160">
        <v>2375</v>
      </c>
      <c r="BJ281" s="160">
        <v>2368</v>
      </c>
      <c r="BK281" s="160">
        <v>2417</v>
      </c>
      <c r="BL281" s="160">
        <v>2388</v>
      </c>
      <c r="BM281" s="160">
        <v>2370</v>
      </c>
      <c r="BN281" s="161">
        <v>2436</v>
      </c>
      <c r="BO281" s="160">
        <v>2419</v>
      </c>
      <c r="BP281" s="160">
        <v>2414</v>
      </c>
      <c r="BQ281" s="160">
        <v>2407</v>
      </c>
      <c r="BR281" s="160">
        <v>2431</v>
      </c>
      <c r="BS281" s="160">
        <v>2447</v>
      </c>
      <c r="BT281" s="160">
        <v>2443</v>
      </c>
      <c r="BU281" s="160">
        <v>2400</v>
      </c>
      <c r="BV281" s="160">
        <v>2381</v>
      </c>
      <c r="BW281" s="160">
        <v>2365</v>
      </c>
      <c r="BX281" s="160">
        <v>2359</v>
      </c>
      <c r="BY281" s="160">
        <v>2351</v>
      </c>
      <c r="BZ281" s="161">
        <v>2322</v>
      </c>
      <c r="CA281" s="160">
        <v>2302</v>
      </c>
      <c r="CB281" s="160">
        <v>2324</v>
      </c>
      <c r="CC281" s="160">
        <v>2341</v>
      </c>
      <c r="CD281" s="160">
        <v>2301</v>
      </c>
      <c r="CE281" s="160">
        <v>2288</v>
      </c>
      <c r="CF281" s="160">
        <v>2268</v>
      </c>
      <c r="CG281" s="160">
        <v>2255</v>
      </c>
      <c r="CH281" s="160">
        <v>2196</v>
      </c>
      <c r="CI281" s="160">
        <v>2215</v>
      </c>
      <c r="CJ281" s="160">
        <v>2195</v>
      </c>
      <c r="CK281" s="160">
        <v>2197</v>
      </c>
      <c r="CL281" s="161">
        <v>2196</v>
      </c>
      <c r="CM281" s="159">
        <v>3634</v>
      </c>
      <c r="CN281" s="160">
        <v>3636</v>
      </c>
      <c r="CO281" s="160">
        <v>3757</v>
      </c>
      <c r="CP281" s="160">
        <v>3801</v>
      </c>
      <c r="CQ281" s="160">
        <v>3913</v>
      </c>
      <c r="CR281" s="160">
        <v>3960</v>
      </c>
      <c r="CS281" s="160">
        <v>3987</v>
      </c>
      <c r="CT281" s="160">
        <v>4023</v>
      </c>
      <c r="CU281" s="161">
        <v>4067</v>
      </c>
    </row>
    <row r="282" spans="2:99" x14ac:dyDescent="0.25">
      <c r="B282" s="143"/>
      <c r="C282" s="144" t="s">
        <v>337</v>
      </c>
      <c r="D282" s="147">
        <v>289</v>
      </c>
      <c r="E282" s="147">
        <v>329</v>
      </c>
      <c r="F282" s="147">
        <v>311</v>
      </c>
      <c r="G282" s="145">
        <v>307</v>
      </c>
      <c r="H282" s="146">
        <v>301</v>
      </c>
      <c r="I282" s="146">
        <v>291</v>
      </c>
      <c r="J282" s="146">
        <v>291</v>
      </c>
      <c r="K282" s="146">
        <v>278</v>
      </c>
      <c r="L282" s="146">
        <v>282</v>
      </c>
      <c r="M282" s="146">
        <v>303</v>
      </c>
      <c r="N282" s="146">
        <v>296</v>
      </c>
      <c r="O282" s="146">
        <v>312</v>
      </c>
      <c r="P282" s="146">
        <v>314</v>
      </c>
      <c r="Q282" s="146">
        <v>310</v>
      </c>
      <c r="R282" s="147">
        <v>312</v>
      </c>
      <c r="S282" s="146">
        <v>328</v>
      </c>
      <c r="T282" s="146">
        <v>329</v>
      </c>
      <c r="U282" s="146">
        <v>348</v>
      </c>
      <c r="V282" s="146">
        <v>356</v>
      </c>
      <c r="W282" s="146">
        <v>359</v>
      </c>
      <c r="X282" s="146">
        <v>400</v>
      </c>
      <c r="Y282" s="146">
        <v>404</v>
      </c>
      <c r="Z282" s="146">
        <v>421</v>
      </c>
      <c r="AA282" s="146">
        <v>444</v>
      </c>
      <c r="AB282" s="146">
        <v>474</v>
      </c>
      <c r="AC282" s="146">
        <v>485</v>
      </c>
      <c r="AD282" s="147">
        <v>489</v>
      </c>
      <c r="AE282" s="146">
        <v>499</v>
      </c>
      <c r="AF282" s="146">
        <v>487</v>
      </c>
      <c r="AG282" s="146">
        <v>502</v>
      </c>
      <c r="AH282" s="146">
        <v>511</v>
      </c>
      <c r="AI282" s="146">
        <v>516</v>
      </c>
      <c r="AJ282" s="146">
        <v>523</v>
      </c>
      <c r="AK282" s="146">
        <v>531</v>
      </c>
      <c r="AL282" s="146">
        <v>513</v>
      </c>
      <c r="AM282" s="146">
        <v>516</v>
      </c>
      <c r="AN282" s="146">
        <v>515</v>
      </c>
      <c r="AO282" s="146">
        <v>498</v>
      </c>
      <c r="AP282" s="147">
        <v>567</v>
      </c>
      <c r="AQ282" s="145">
        <v>593</v>
      </c>
      <c r="AR282" s="146">
        <v>593</v>
      </c>
      <c r="AS282" s="146">
        <v>535</v>
      </c>
      <c r="AT282" s="146">
        <v>545</v>
      </c>
      <c r="AU282" s="146">
        <v>544</v>
      </c>
      <c r="AV282" s="146">
        <v>566</v>
      </c>
      <c r="AW282" s="146">
        <v>579</v>
      </c>
      <c r="AX282" s="146">
        <v>574</v>
      </c>
      <c r="AY282" s="146">
        <v>575</v>
      </c>
      <c r="AZ282" s="146">
        <v>573</v>
      </c>
      <c r="BA282" s="146">
        <v>590</v>
      </c>
      <c r="BB282" s="147">
        <v>594</v>
      </c>
      <c r="BC282" s="145">
        <v>595</v>
      </c>
      <c r="BD282" s="146">
        <v>586</v>
      </c>
      <c r="BE282" s="146">
        <v>599</v>
      </c>
      <c r="BF282" s="146">
        <v>597</v>
      </c>
      <c r="BG282" s="146">
        <v>590</v>
      </c>
      <c r="BH282" s="146">
        <v>585</v>
      </c>
      <c r="BI282" s="146">
        <v>591</v>
      </c>
      <c r="BJ282" s="146">
        <v>589</v>
      </c>
      <c r="BK282" s="146">
        <v>579</v>
      </c>
      <c r="BL282" s="146">
        <v>574</v>
      </c>
      <c r="BM282" s="146">
        <v>563</v>
      </c>
      <c r="BN282" s="147">
        <v>563</v>
      </c>
      <c r="BO282" s="146">
        <v>577</v>
      </c>
      <c r="BP282" s="146">
        <v>569</v>
      </c>
      <c r="BQ282" s="146">
        <v>584</v>
      </c>
      <c r="BR282" s="146">
        <v>592</v>
      </c>
      <c r="BS282" s="146">
        <v>601</v>
      </c>
      <c r="BT282" s="146">
        <v>602</v>
      </c>
      <c r="BU282" s="146">
        <v>599</v>
      </c>
      <c r="BV282" s="146">
        <v>593</v>
      </c>
      <c r="BW282" s="146">
        <v>599</v>
      </c>
      <c r="BX282" s="146">
        <v>605</v>
      </c>
      <c r="BY282" s="146">
        <v>609</v>
      </c>
      <c r="BZ282" s="147">
        <v>605</v>
      </c>
      <c r="CA282" s="146">
        <v>603</v>
      </c>
      <c r="CB282" s="146">
        <v>620</v>
      </c>
      <c r="CC282" s="146">
        <v>620</v>
      </c>
      <c r="CD282" s="146">
        <v>621</v>
      </c>
      <c r="CE282" s="146">
        <v>621</v>
      </c>
      <c r="CF282" s="146">
        <v>617</v>
      </c>
      <c r="CG282" s="146">
        <v>613</v>
      </c>
      <c r="CH282" s="146">
        <v>618</v>
      </c>
      <c r="CI282" s="146">
        <v>675</v>
      </c>
      <c r="CJ282" s="146">
        <v>730</v>
      </c>
      <c r="CK282" s="146">
        <v>742</v>
      </c>
      <c r="CL282" s="147">
        <v>765</v>
      </c>
      <c r="CM282" s="145">
        <v>769</v>
      </c>
      <c r="CN282" s="146">
        <v>771</v>
      </c>
      <c r="CO282" s="146">
        <v>784</v>
      </c>
      <c r="CP282" s="146">
        <v>790</v>
      </c>
      <c r="CQ282" s="146">
        <v>800</v>
      </c>
      <c r="CR282" s="146">
        <v>808</v>
      </c>
      <c r="CS282" s="146">
        <v>807</v>
      </c>
      <c r="CT282" s="146">
        <v>813</v>
      </c>
      <c r="CU282" s="147">
        <v>824</v>
      </c>
    </row>
    <row r="283" spans="2:99" x14ac:dyDescent="0.25">
      <c r="B283" s="143"/>
      <c r="C283" s="144" t="s">
        <v>338</v>
      </c>
      <c r="D283" s="147">
        <v>142</v>
      </c>
      <c r="E283" s="147">
        <v>203</v>
      </c>
      <c r="F283" s="147">
        <v>229</v>
      </c>
      <c r="G283" s="145">
        <v>231</v>
      </c>
      <c r="H283" s="146">
        <v>222</v>
      </c>
      <c r="I283" s="146">
        <v>226</v>
      </c>
      <c r="J283" s="146">
        <v>224</v>
      </c>
      <c r="K283" s="146">
        <v>225</v>
      </c>
      <c r="L283" s="146">
        <v>232</v>
      </c>
      <c r="M283" s="146">
        <v>225</v>
      </c>
      <c r="N283" s="146">
        <v>223</v>
      </c>
      <c r="O283" s="146">
        <v>244</v>
      </c>
      <c r="P283" s="146">
        <v>254</v>
      </c>
      <c r="Q283" s="146">
        <v>256</v>
      </c>
      <c r="R283" s="147">
        <v>260</v>
      </c>
      <c r="S283" s="146">
        <v>266</v>
      </c>
      <c r="T283" s="146">
        <v>262</v>
      </c>
      <c r="U283" s="146">
        <v>260</v>
      </c>
      <c r="V283" s="146">
        <v>265</v>
      </c>
      <c r="W283" s="146">
        <v>268</v>
      </c>
      <c r="X283" s="146">
        <v>264</v>
      </c>
      <c r="Y283" s="146">
        <v>267</v>
      </c>
      <c r="Z283" s="146">
        <v>261</v>
      </c>
      <c r="AA283" s="146">
        <v>258</v>
      </c>
      <c r="AB283" s="146">
        <v>258</v>
      </c>
      <c r="AC283" s="146">
        <v>255</v>
      </c>
      <c r="AD283" s="147">
        <v>248</v>
      </c>
      <c r="AE283" s="146">
        <v>246</v>
      </c>
      <c r="AF283" s="146">
        <v>241</v>
      </c>
      <c r="AG283" s="146">
        <v>239</v>
      </c>
      <c r="AH283" s="146">
        <v>241</v>
      </c>
      <c r="AI283" s="146">
        <v>240</v>
      </c>
      <c r="AJ283" s="146">
        <v>242</v>
      </c>
      <c r="AK283" s="146">
        <v>244</v>
      </c>
      <c r="AL283" s="146">
        <v>243</v>
      </c>
      <c r="AM283" s="146">
        <v>242</v>
      </c>
      <c r="AN283" s="146">
        <v>239</v>
      </c>
      <c r="AO283" s="146">
        <v>239</v>
      </c>
      <c r="AP283" s="147">
        <v>249</v>
      </c>
      <c r="AQ283" s="145">
        <v>262</v>
      </c>
      <c r="AR283" s="146">
        <v>261</v>
      </c>
      <c r="AS283" s="146">
        <v>228</v>
      </c>
      <c r="AT283" s="146">
        <v>229</v>
      </c>
      <c r="AU283" s="146">
        <v>235</v>
      </c>
      <c r="AV283" s="146">
        <v>235</v>
      </c>
      <c r="AW283" s="146">
        <v>237</v>
      </c>
      <c r="AX283" s="146">
        <v>238</v>
      </c>
      <c r="AY283" s="146">
        <v>242</v>
      </c>
      <c r="AZ283" s="146">
        <v>250</v>
      </c>
      <c r="BA283" s="146">
        <v>243</v>
      </c>
      <c r="BB283" s="147">
        <v>246</v>
      </c>
      <c r="BC283" s="145">
        <v>247</v>
      </c>
      <c r="BD283" s="146">
        <v>243</v>
      </c>
      <c r="BE283" s="146">
        <v>245</v>
      </c>
      <c r="BF283" s="146">
        <v>252</v>
      </c>
      <c r="BG283" s="146">
        <v>248</v>
      </c>
      <c r="BH283" s="146">
        <v>254</v>
      </c>
      <c r="BI283" s="146">
        <v>254</v>
      </c>
      <c r="BJ283" s="146">
        <v>258</v>
      </c>
      <c r="BK283" s="146">
        <v>269</v>
      </c>
      <c r="BL283" s="146">
        <v>267</v>
      </c>
      <c r="BM283" s="146">
        <v>270</v>
      </c>
      <c r="BN283" s="147">
        <v>259</v>
      </c>
      <c r="BO283" s="146">
        <v>283</v>
      </c>
      <c r="BP283" s="146">
        <v>284</v>
      </c>
      <c r="BQ283" s="146">
        <v>280</v>
      </c>
      <c r="BR283" s="146">
        <v>290</v>
      </c>
      <c r="BS283" s="146">
        <v>300</v>
      </c>
      <c r="BT283" s="146">
        <v>292</v>
      </c>
      <c r="BU283" s="146">
        <v>301</v>
      </c>
      <c r="BV283" s="146">
        <v>308</v>
      </c>
      <c r="BW283" s="146">
        <v>307</v>
      </c>
      <c r="BX283" s="146">
        <v>320</v>
      </c>
      <c r="BY283" s="146">
        <v>323</v>
      </c>
      <c r="BZ283" s="147">
        <v>328</v>
      </c>
      <c r="CA283" s="146">
        <v>332</v>
      </c>
      <c r="CB283" s="146">
        <v>343</v>
      </c>
      <c r="CC283" s="146">
        <v>355</v>
      </c>
      <c r="CD283" s="146">
        <v>367</v>
      </c>
      <c r="CE283" s="146">
        <v>366</v>
      </c>
      <c r="CF283" s="146">
        <v>371</v>
      </c>
      <c r="CG283" s="146">
        <v>367</v>
      </c>
      <c r="CH283" s="146">
        <v>372</v>
      </c>
      <c r="CI283" s="146">
        <v>421</v>
      </c>
      <c r="CJ283" s="146">
        <v>513</v>
      </c>
      <c r="CK283" s="146">
        <v>517</v>
      </c>
      <c r="CL283" s="147">
        <v>529</v>
      </c>
      <c r="CM283" s="145">
        <v>525</v>
      </c>
      <c r="CN283" s="146">
        <v>530</v>
      </c>
      <c r="CO283" s="146">
        <v>547</v>
      </c>
      <c r="CP283" s="146">
        <v>543</v>
      </c>
      <c r="CQ283" s="146">
        <v>553</v>
      </c>
      <c r="CR283" s="146">
        <v>561</v>
      </c>
      <c r="CS283" s="146">
        <v>562</v>
      </c>
      <c r="CT283" s="146">
        <v>562</v>
      </c>
      <c r="CU283" s="147">
        <v>564</v>
      </c>
    </row>
    <row r="284" spans="2:99" x14ac:dyDescent="0.25">
      <c r="B284" s="143"/>
      <c r="C284" s="144" t="s">
        <v>339</v>
      </c>
      <c r="D284" s="147">
        <v>4435</v>
      </c>
      <c r="E284" s="147">
        <v>5361</v>
      </c>
      <c r="F284" s="147">
        <v>5983</v>
      </c>
      <c r="G284" s="145">
        <v>5964</v>
      </c>
      <c r="H284" s="146">
        <v>5938</v>
      </c>
      <c r="I284" s="146">
        <v>6076</v>
      </c>
      <c r="J284" s="146">
        <v>6260</v>
      </c>
      <c r="K284" s="146">
        <v>6425</v>
      </c>
      <c r="L284" s="146">
        <v>6522</v>
      </c>
      <c r="M284" s="146">
        <v>6659</v>
      </c>
      <c r="N284" s="146">
        <v>6550</v>
      </c>
      <c r="O284" s="146">
        <v>6628</v>
      </c>
      <c r="P284" s="146">
        <v>6658</v>
      </c>
      <c r="Q284" s="146">
        <v>6717</v>
      </c>
      <c r="R284" s="147">
        <v>6620</v>
      </c>
      <c r="S284" s="146">
        <v>6788</v>
      </c>
      <c r="T284" s="146">
        <v>6758</v>
      </c>
      <c r="U284" s="146">
        <v>6816</v>
      </c>
      <c r="V284" s="146">
        <v>6914</v>
      </c>
      <c r="W284" s="146">
        <v>6918</v>
      </c>
      <c r="X284" s="146">
        <v>7087</v>
      </c>
      <c r="Y284" s="146">
        <v>7159</v>
      </c>
      <c r="Z284" s="146">
        <v>7152</v>
      </c>
      <c r="AA284" s="146">
        <v>7293</v>
      </c>
      <c r="AB284" s="146">
        <v>7040</v>
      </c>
      <c r="AC284" s="146">
        <v>6784</v>
      </c>
      <c r="AD284" s="147">
        <v>6573</v>
      </c>
      <c r="AE284" s="146">
        <v>6288</v>
      </c>
      <c r="AF284" s="146">
        <v>6324</v>
      </c>
      <c r="AG284" s="146">
        <v>6350</v>
      </c>
      <c r="AH284" s="146">
        <v>6347</v>
      </c>
      <c r="AI284" s="146">
        <v>6369</v>
      </c>
      <c r="AJ284" s="146">
        <v>6373</v>
      </c>
      <c r="AK284" s="146">
        <v>6326</v>
      </c>
      <c r="AL284" s="146">
        <v>6189</v>
      </c>
      <c r="AM284" s="146">
        <v>6065</v>
      </c>
      <c r="AN284" s="146">
        <v>6126</v>
      </c>
      <c r="AO284" s="146">
        <v>6230</v>
      </c>
      <c r="AP284" s="147">
        <v>6275</v>
      </c>
      <c r="AQ284" s="145">
        <v>6289</v>
      </c>
      <c r="AR284" s="146">
        <v>6319</v>
      </c>
      <c r="AS284" s="146">
        <v>6760</v>
      </c>
      <c r="AT284" s="146">
        <v>6811</v>
      </c>
      <c r="AU284" s="146">
        <v>6899</v>
      </c>
      <c r="AV284" s="146">
        <v>7066</v>
      </c>
      <c r="AW284" s="146">
        <v>7111</v>
      </c>
      <c r="AX284" s="146">
        <v>7106</v>
      </c>
      <c r="AY284" s="146">
        <v>7117</v>
      </c>
      <c r="AZ284" s="146">
        <v>7076</v>
      </c>
      <c r="BA284" s="146">
        <v>7104</v>
      </c>
      <c r="BB284" s="147">
        <v>7145</v>
      </c>
      <c r="BC284" s="145">
        <v>7843</v>
      </c>
      <c r="BD284" s="146">
        <v>8116</v>
      </c>
      <c r="BE284" s="146">
        <v>8145</v>
      </c>
      <c r="BF284" s="146">
        <v>8222</v>
      </c>
      <c r="BG284" s="146">
        <v>8325</v>
      </c>
      <c r="BH284" s="146">
        <v>8443</v>
      </c>
      <c r="BI284" s="146">
        <v>8447</v>
      </c>
      <c r="BJ284" s="146">
        <v>8428</v>
      </c>
      <c r="BK284" s="146">
        <v>8406</v>
      </c>
      <c r="BL284" s="146">
        <v>8376</v>
      </c>
      <c r="BM284" s="146">
        <v>8361</v>
      </c>
      <c r="BN284" s="147">
        <v>8320</v>
      </c>
      <c r="BO284" s="146">
        <v>8323</v>
      </c>
      <c r="BP284" s="146">
        <v>8322</v>
      </c>
      <c r="BQ284" s="146">
        <v>8342</v>
      </c>
      <c r="BR284" s="146">
        <v>8437</v>
      </c>
      <c r="BS284" s="146">
        <v>8434</v>
      </c>
      <c r="BT284" s="146">
        <v>8416</v>
      </c>
      <c r="BU284" s="146">
        <v>8331</v>
      </c>
      <c r="BV284" s="146">
        <v>8263</v>
      </c>
      <c r="BW284" s="146">
        <v>8200</v>
      </c>
      <c r="BX284" s="146">
        <v>8178</v>
      </c>
      <c r="BY284" s="146">
        <v>8129</v>
      </c>
      <c r="BZ284" s="147">
        <v>8111</v>
      </c>
      <c r="CA284" s="146">
        <v>8009</v>
      </c>
      <c r="CB284" s="146">
        <v>8027</v>
      </c>
      <c r="CC284" s="146">
        <v>8042</v>
      </c>
      <c r="CD284" s="146">
        <v>8041</v>
      </c>
      <c r="CE284" s="146">
        <v>8045</v>
      </c>
      <c r="CF284" s="146">
        <v>8042</v>
      </c>
      <c r="CG284" s="146">
        <v>8059</v>
      </c>
      <c r="CH284" s="146">
        <v>8030</v>
      </c>
      <c r="CI284" s="146">
        <v>8050</v>
      </c>
      <c r="CJ284" s="146">
        <v>7994</v>
      </c>
      <c r="CK284" s="146">
        <v>7963</v>
      </c>
      <c r="CL284" s="147">
        <v>7928</v>
      </c>
      <c r="CM284" s="145">
        <v>13732</v>
      </c>
      <c r="CN284" s="146">
        <v>13719</v>
      </c>
      <c r="CO284" s="146">
        <v>13926</v>
      </c>
      <c r="CP284" s="146">
        <v>13929</v>
      </c>
      <c r="CQ284" s="146">
        <v>14081</v>
      </c>
      <c r="CR284" s="146">
        <v>14130</v>
      </c>
      <c r="CS284" s="146">
        <v>14207</v>
      </c>
      <c r="CT284" s="146">
        <v>14243</v>
      </c>
      <c r="CU284" s="147">
        <v>14290</v>
      </c>
    </row>
    <row r="285" spans="2:99" x14ac:dyDescent="0.25">
      <c r="B285" s="143"/>
      <c r="C285" s="144" t="s">
        <v>340</v>
      </c>
      <c r="D285" s="147">
        <v>81</v>
      </c>
      <c r="E285" s="147">
        <v>190</v>
      </c>
      <c r="F285" s="147">
        <v>153</v>
      </c>
      <c r="G285" s="145">
        <v>163</v>
      </c>
      <c r="H285" s="146">
        <v>150</v>
      </c>
      <c r="I285" s="146">
        <v>144</v>
      </c>
      <c r="J285" s="146">
        <v>149</v>
      </c>
      <c r="K285" s="146">
        <v>152</v>
      </c>
      <c r="L285" s="146">
        <v>159</v>
      </c>
      <c r="M285" s="146">
        <v>157</v>
      </c>
      <c r="N285" s="146">
        <v>168</v>
      </c>
      <c r="O285" s="146">
        <v>148</v>
      </c>
      <c r="P285" s="146">
        <v>149</v>
      </c>
      <c r="Q285" s="146">
        <v>146</v>
      </c>
      <c r="R285" s="147">
        <v>145</v>
      </c>
      <c r="S285" s="146">
        <v>146</v>
      </c>
      <c r="T285" s="146">
        <v>138</v>
      </c>
      <c r="U285" s="146">
        <v>149</v>
      </c>
      <c r="V285" s="146">
        <v>150</v>
      </c>
      <c r="W285" s="146">
        <v>152</v>
      </c>
      <c r="X285" s="146">
        <v>150</v>
      </c>
      <c r="Y285" s="146">
        <v>145</v>
      </c>
      <c r="Z285" s="146">
        <v>151</v>
      </c>
      <c r="AA285" s="146">
        <v>166</v>
      </c>
      <c r="AB285" s="146">
        <v>157</v>
      </c>
      <c r="AC285" s="146">
        <v>162</v>
      </c>
      <c r="AD285" s="147">
        <v>163</v>
      </c>
      <c r="AE285" s="146">
        <v>169</v>
      </c>
      <c r="AF285" s="146">
        <v>168</v>
      </c>
      <c r="AG285" s="146">
        <v>166</v>
      </c>
      <c r="AH285" s="146">
        <v>193</v>
      </c>
      <c r="AI285" s="146">
        <v>205</v>
      </c>
      <c r="AJ285" s="146">
        <v>210</v>
      </c>
      <c r="AK285" s="146">
        <v>221</v>
      </c>
      <c r="AL285" s="146">
        <v>213</v>
      </c>
      <c r="AM285" s="146">
        <v>206</v>
      </c>
      <c r="AN285" s="146">
        <v>201</v>
      </c>
      <c r="AO285" s="146">
        <v>199</v>
      </c>
      <c r="AP285" s="147">
        <v>196</v>
      </c>
      <c r="AQ285" s="145">
        <v>195</v>
      </c>
      <c r="AR285" s="146">
        <v>193</v>
      </c>
      <c r="AS285" s="146">
        <v>250</v>
      </c>
      <c r="AT285" s="146">
        <v>262</v>
      </c>
      <c r="AU285" s="146">
        <v>251</v>
      </c>
      <c r="AV285" s="146">
        <v>253</v>
      </c>
      <c r="AW285" s="146">
        <v>266</v>
      </c>
      <c r="AX285" s="146">
        <v>261</v>
      </c>
      <c r="AY285" s="146">
        <v>266</v>
      </c>
      <c r="AZ285" s="146">
        <v>283</v>
      </c>
      <c r="BA285" s="146">
        <v>296</v>
      </c>
      <c r="BB285" s="147">
        <v>290</v>
      </c>
      <c r="BC285" s="145">
        <v>296</v>
      </c>
      <c r="BD285" s="146">
        <v>286</v>
      </c>
      <c r="BE285" s="146">
        <v>284</v>
      </c>
      <c r="BF285" s="146">
        <v>295</v>
      </c>
      <c r="BG285" s="146">
        <v>305</v>
      </c>
      <c r="BH285" s="146">
        <v>301</v>
      </c>
      <c r="BI285" s="146">
        <v>306</v>
      </c>
      <c r="BJ285" s="146">
        <v>302</v>
      </c>
      <c r="BK285" s="146">
        <v>322</v>
      </c>
      <c r="BL285" s="146">
        <v>312</v>
      </c>
      <c r="BM285" s="146">
        <v>298</v>
      </c>
      <c r="BN285" s="147">
        <v>283</v>
      </c>
      <c r="BO285" s="146">
        <v>277</v>
      </c>
      <c r="BP285" s="146">
        <v>269</v>
      </c>
      <c r="BQ285" s="146">
        <v>285</v>
      </c>
      <c r="BR285" s="146">
        <v>285</v>
      </c>
      <c r="BS285" s="146">
        <v>312</v>
      </c>
      <c r="BT285" s="146">
        <v>322</v>
      </c>
      <c r="BU285" s="146">
        <v>308</v>
      </c>
      <c r="BV285" s="146">
        <v>316</v>
      </c>
      <c r="BW285" s="146">
        <v>308</v>
      </c>
      <c r="BX285" s="146">
        <v>308</v>
      </c>
      <c r="BY285" s="146">
        <v>299</v>
      </c>
      <c r="BZ285" s="147">
        <v>298</v>
      </c>
      <c r="CA285" s="146">
        <v>297</v>
      </c>
      <c r="CB285" s="146">
        <v>289</v>
      </c>
      <c r="CC285" s="146">
        <v>287</v>
      </c>
      <c r="CD285" s="146">
        <v>293</v>
      </c>
      <c r="CE285" s="146">
        <v>308</v>
      </c>
      <c r="CF285" s="146">
        <v>309</v>
      </c>
      <c r="CG285" s="146">
        <v>307</v>
      </c>
      <c r="CH285" s="146">
        <v>306</v>
      </c>
      <c r="CI285" s="146">
        <v>307</v>
      </c>
      <c r="CJ285" s="146">
        <v>305</v>
      </c>
      <c r="CK285" s="146">
        <v>298</v>
      </c>
      <c r="CL285" s="147">
        <v>293</v>
      </c>
      <c r="CM285" s="145">
        <v>290</v>
      </c>
      <c r="CN285" s="146">
        <v>289</v>
      </c>
      <c r="CO285" s="146">
        <v>301</v>
      </c>
      <c r="CP285" s="146">
        <v>297</v>
      </c>
      <c r="CQ285" s="146">
        <v>302</v>
      </c>
      <c r="CR285" s="146">
        <v>307</v>
      </c>
      <c r="CS285" s="146">
        <v>313</v>
      </c>
      <c r="CT285" s="146">
        <v>315</v>
      </c>
      <c r="CU285" s="147">
        <v>319</v>
      </c>
    </row>
    <row r="286" spans="2:99" x14ac:dyDescent="0.25">
      <c r="B286" s="143"/>
      <c r="C286" s="144" t="s">
        <v>341</v>
      </c>
      <c r="D286" s="147">
        <v>39</v>
      </c>
      <c r="E286" s="147">
        <v>50</v>
      </c>
      <c r="F286" s="147">
        <v>43</v>
      </c>
      <c r="G286" s="145">
        <v>41</v>
      </c>
      <c r="H286" s="146">
        <v>40</v>
      </c>
      <c r="I286" s="146">
        <v>50</v>
      </c>
      <c r="J286" s="146">
        <v>52</v>
      </c>
      <c r="K286" s="146">
        <v>50</v>
      </c>
      <c r="L286" s="146">
        <v>64</v>
      </c>
      <c r="M286" s="146">
        <v>65</v>
      </c>
      <c r="N286" s="146">
        <v>63</v>
      </c>
      <c r="O286" s="146">
        <v>64</v>
      </c>
      <c r="P286" s="146">
        <v>63</v>
      </c>
      <c r="Q286" s="146">
        <v>63</v>
      </c>
      <c r="R286" s="147">
        <v>69</v>
      </c>
      <c r="S286" s="146">
        <v>82</v>
      </c>
      <c r="T286" s="146">
        <v>88</v>
      </c>
      <c r="U286" s="146">
        <v>92</v>
      </c>
      <c r="V286" s="146">
        <v>98</v>
      </c>
      <c r="W286" s="146">
        <v>98</v>
      </c>
      <c r="X286" s="146">
        <v>137</v>
      </c>
      <c r="Y286" s="146">
        <v>143</v>
      </c>
      <c r="Z286" s="146">
        <v>156</v>
      </c>
      <c r="AA286" s="146">
        <v>151</v>
      </c>
      <c r="AB286" s="146">
        <v>155</v>
      </c>
      <c r="AC286" s="146">
        <v>154</v>
      </c>
      <c r="AD286" s="147">
        <v>151</v>
      </c>
      <c r="AE286" s="146">
        <v>161</v>
      </c>
      <c r="AF286" s="146">
        <v>163</v>
      </c>
      <c r="AG286" s="146">
        <v>162</v>
      </c>
      <c r="AH286" s="146">
        <v>161</v>
      </c>
      <c r="AI286" s="146">
        <v>159</v>
      </c>
      <c r="AJ286" s="146">
        <v>150</v>
      </c>
      <c r="AK286" s="146">
        <v>155</v>
      </c>
      <c r="AL286" s="146">
        <v>152</v>
      </c>
      <c r="AM286" s="146">
        <v>138</v>
      </c>
      <c r="AN286" s="146">
        <v>133</v>
      </c>
      <c r="AO286" s="146">
        <v>130</v>
      </c>
      <c r="AP286" s="147">
        <v>128</v>
      </c>
      <c r="AQ286" s="145">
        <v>128</v>
      </c>
      <c r="AR286" s="146">
        <v>120</v>
      </c>
      <c r="AS286" s="146">
        <v>112</v>
      </c>
      <c r="AT286" s="146">
        <v>106</v>
      </c>
      <c r="AU286" s="146">
        <v>107</v>
      </c>
      <c r="AV286" s="146">
        <v>108</v>
      </c>
      <c r="AW286" s="146">
        <v>109</v>
      </c>
      <c r="AX286" s="146">
        <v>103</v>
      </c>
      <c r="AY286" s="146">
        <v>118</v>
      </c>
      <c r="AZ286" s="146">
        <v>124</v>
      </c>
      <c r="BA286" s="146">
        <v>119</v>
      </c>
      <c r="BB286" s="147">
        <v>120</v>
      </c>
      <c r="BC286" s="145">
        <v>120</v>
      </c>
      <c r="BD286" s="146">
        <v>120</v>
      </c>
      <c r="BE286" s="146">
        <v>127</v>
      </c>
      <c r="BF286" s="146">
        <v>126</v>
      </c>
      <c r="BG286" s="146">
        <v>139</v>
      </c>
      <c r="BH286" s="146">
        <v>139</v>
      </c>
      <c r="BI286" s="146">
        <v>136</v>
      </c>
      <c r="BJ286" s="146">
        <v>135</v>
      </c>
      <c r="BK286" s="146">
        <v>135</v>
      </c>
      <c r="BL286" s="146">
        <v>139</v>
      </c>
      <c r="BM286" s="146">
        <v>156</v>
      </c>
      <c r="BN286" s="147">
        <v>146</v>
      </c>
      <c r="BO286" s="146">
        <v>152</v>
      </c>
      <c r="BP286" s="146">
        <v>151</v>
      </c>
      <c r="BQ286" s="146">
        <v>155</v>
      </c>
      <c r="BR286" s="146">
        <v>153</v>
      </c>
      <c r="BS286" s="146">
        <v>153</v>
      </c>
      <c r="BT286" s="146">
        <v>152</v>
      </c>
      <c r="BU286" s="146">
        <v>152</v>
      </c>
      <c r="BV286" s="146">
        <v>157</v>
      </c>
      <c r="BW286" s="146">
        <v>154</v>
      </c>
      <c r="BX286" s="146">
        <v>153</v>
      </c>
      <c r="BY286" s="146">
        <v>151</v>
      </c>
      <c r="BZ286" s="147">
        <v>149</v>
      </c>
      <c r="CA286" s="146">
        <v>144</v>
      </c>
      <c r="CB286" s="146">
        <v>144</v>
      </c>
      <c r="CC286" s="146">
        <v>149</v>
      </c>
      <c r="CD286" s="146">
        <v>145</v>
      </c>
      <c r="CE286" s="146">
        <v>144</v>
      </c>
      <c r="CF286" s="146">
        <v>151</v>
      </c>
      <c r="CG286" s="146">
        <v>150</v>
      </c>
      <c r="CH286" s="146">
        <v>146</v>
      </c>
      <c r="CI286" s="146">
        <v>147</v>
      </c>
      <c r="CJ286" s="146">
        <v>147</v>
      </c>
      <c r="CK286" s="146">
        <v>146</v>
      </c>
      <c r="CL286" s="147">
        <v>151</v>
      </c>
      <c r="CM286" s="145">
        <v>150</v>
      </c>
      <c r="CN286" s="146">
        <v>156</v>
      </c>
      <c r="CO286" s="146">
        <v>164</v>
      </c>
      <c r="CP286" s="146">
        <v>160</v>
      </c>
      <c r="CQ286" s="146">
        <v>157</v>
      </c>
      <c r="CR286" s="146">
        <v>158</v>
      </c>
      <c r="CS286" s="146">
        <v>159</v>
      </c>
      <c r="CT286" s="146">
        <v>166</v>
      </c>
      <c r="CU286" s="147">
        <v>162</v>
      </c>
    </row>
    <row r="287" spans="2:99" x14ac:dyDescent="0.25">
      <c r="B287" s="143"/>
      <c r="C287" s="144" t="s">
        <v>342</v>
      </c>
      <c r="D287" s="147">
        <v>31</v>
      </c>
      <c r="E287" s="147">
        <v>53</v>
      </c>
      <c r="F287" s="147">
        <v>57</v>
      </c>
      <c r="G287" s="145">
        <v>58</v>
      </c>
      <c r="H287" s="146">
        <v>56</v>
      </c>
      <c r="I287" s="146">
        <v>56</v>
      </c>
      <c r="J287" s="146">
        <v>53</v>
      </c>
      <c r="K287" s="146">
        <v>55</v>
      </c>
      <c r="L287" s="146">
        <v>55</v>
      </c>
      <c r="M287" s="146">
        <v>53</v>
      </c>
      <c r="N287" s="146">
        <v>54</v>
      </c>
      <c r="O287" s="146">
        <v>53</v>
      </c>
      <c r="P287" s="146">
        <v>70</v>
      </c>
      <c r="Q287" s="146">
        <v>69</v>
      </c>
      <c r="R287" s="147">
        <v>77</v>
      </c>
      <c r="S287" s="146">
        <v>75</v>
      </c>
      <c r="T287" s="146">
        <v>79</v>
      </c>
      <c r="U287" s="146">
        <v>77</v>
      </c>
      <c r="V287" s="146">
        <v>79</v>
      </c>
      <c r="W287" s="146">
        <v>80</v>
      </c>
      <c r="X287" s="146">
        <v>82</v>
      </c>
      <c r="Y287" s="146">
        <v>79</v>
      </c>
      <c r="Z287" s="146">
        <v>79</v>
      </c>
      <c r="AA287" s="146">
        <v>80</v>
      </c>
      <c r="AB287" s="146">
        <v>81</v>
      </c>
      <c r="AC287" s="146">
        <v>78</v>
      </c>
      <c r="AD287" s="147">
        <v>77</v>
      </c>
      <c r="AE287" s="146">
        <v>73</v>
      </c>
      <c r="AF287" s="146">
        <v>75</v>
      </c>
      <c r="AG287" s="146">
        <v>78</v>
      </c>
      <c r="AH287" s="146">
        <v>79</v>
      </c>
      <c r="AI287" s="146">
        <v>78</v>
      </c>
      <c r="AJ287" s="146">
        <v>77</v>
      </c>
      <c r="AK287" s="146">
        <v>75</v>
      </c>
      <c r="AL287" s="146">
        <v>72</v>
      </c>
      <c r="AM287" s="146">
        <v>71</v>
      </c>
      <c r="AN287" s="146">
        <v>69</v>
      </c>
      <c r="AO287" s="146">
        <v>67</v>
      </c>
      <c r="AP287" s="147">
        <v>68</v>
      </c>
      <c r="AQ287" s="145">
        <v>76</v>
      </c>
      <c r="AR287" s="146">
        <v>70</v>
      </c>
      <c r="AS287" s="146">
        <v>101</v>
      </c>
      <c r="AT287" s="146">
        <v>96</v>
      </c>
      <c r="AU287" s="146">
        <v>95</v>
      </c>
      <c r="AV287" s="146">
        <v>95</v>
      </c>
      <c r="AW287" s="146">
        <v>101</v>
      </c>
      <c r="AX287" s="146">
        <v>93</v>
      </c>
      <c r="AY287" s="146">
        <v>97</v>
      </c>
      <c r="AZ287" s="146">
        <v>92</v>
      </c>
      <c r="BA287" s="146">
        <v>88</v>
      </c>
      <c r="BB287" s="147">
        <v>88</v>
      </c>
      <c r="BC287" s="145">
        <v>98</v>
      </c>
      <c r="BD287" s="146">
        <v>89</v>
      </c>
      <c r="BE287" s="146">
        <v>88</v>
      </c>
      <c r="BF287" s="146">
        <v>104</v>
      </c>
      <c r="BG287" s="146">
        <v>102</v>
      </c>
      <c r="BH287" s="146">
        <v>97</v>
      </c>
      <c r="BI287" s="146">
        <v>93</v>
      </c>
      <c r="BJ287" s="146">
        <v>89</v>
      </c>
      <c r="BK287" s="146">
        <v>90</v>
      </c>
      <c r="BL287" s="146">
        <v>94</v>
      </c>
      <c r="BM287" s="146">
        <v>90</v>
      </c>
      <c r="BN287" s="147">
        <v>106</v>
      </c>
      <c r="BO287" s="146">
        <v>97</v>
      </c>
      <c r="BP287" s="146">
        <v>101</v>
      </c>
      <c r="BQ287" s="146">
        <v>96</v>
      </c>
      <c r="BR287" s="146">
        <v>113</v>
      </c>
      <c r="BS287" s="146">
        <v>123</v>
      </c>
      <c r="BT287" s="146">
        <v>96</v>
      </c>
      <c r="BU287" s="146">
        <v>96</v>
      </c>
      <c r="BV287" s="146">
        <v>94</v>
      </c>
      <c r="BW287" s="146">
        <v>92</v>
      </c>
      <c r="BX287" s="146">
        <v>101</v>
      </c>
      <c r="BY287" s="146">
        <v>95</v>
      </c>
      <c r="BZ287" s="147">
        <v>96</v>
      </c>
      <c r="CA287" s="146">
        <v>100</v>
      </c>
      <c r="CB287" s="146">
        <v>101</v>
      </c>
      <c r="CC287" s="146">
        <v>99</v>
      </c>
      <c r="CD287" s="146">
        <v>100</v>
      </c>
      <c r="CE287" s="146">
        <v>96</v>
      </c>
      <c r="CF287" s="146">
        <v>101</v>
      </c>
      <c r="CG287" s="146">
        <v>109</v>
      </c>
      <c r="CH287" s="146">
        <v>112</v>
      </c>
      <c r="CI287" s="146">
        <v>124</v>
      </c>
      <c r="CJ287" s="146">
        <v>121</v>
      </c>
      <c r="CK287" s="146">
        <v>122</v>
      </c>
      <c r="CL287" s="147">
        <v>121</v>
      </c>
      <c r="CM287" s="145">
        <v>108</v>
      </c>
      <c r="CN287" s="146">
        <v>121</v>
      </c>
      <c r="CO287" s="146">
        <v>115</v>
      </c>
      <c r="CP287" s="146">
        <v>116</v>
      </c>
      <c r="CQ287" s="146">
        <v>117</v>
      </c>
      <c r="CR287" s="146">
        <v>111</v>
      </c>
      <c r="CS287" s="146">
        <v>109</v>
      </c>
      <c r="CT287" s="146">
        <v>131</v>
      </c>
      <c r="CU287" s="147">
        <v>127</v>
      </c>
    </row>
    <row r="288" spans="2:99" x14ac:dyDescent="0.25">
      <c r="B288" s="143"/>
      <c r="C288" s="144" t="s">
        <v>343</v>
      </c>
      <c r="D288" s="147">
        <v>511</v>
      </c>
      <c r="E288" s="147">
        <v>643</v>
      </c>
      <c r="F288" s="147">
        <v>489</v>
      </c>
      <c r="G288" s="145">
        <v>474</v>
      </c>
      <c r="H288" s="146">
        <v>442</v>
      </c>
      <c r="I288" s="146">
        <v>435</v>
      </c>
      <c r="J288" s="146">
        <v>415</v>
      </c>
      <c r="K288" s="146">
        <v>420</v>
      </c>
      <c r="L288" s="146">
        <v>415</v>
      </c>
      <c r="M288" s="146">
        <v>414</v>
      </c>
      <c r="N288" s="146">
        <v>416</v>
      </c>
      <c r="O288" s="146">
        <v>389</v>
      </c>
      <c r="P288" s="146">
        <v>389</v>
      </c>
      <c r="Q288" s="146">
        <v>402</v>
      </c>
      <c r="R288" s="147">
        <v>413</v>
      </c>
      <c r="S288" s="146">
        <v>411</v>
      </c>
      <c r="T288" s="146">
        <v>411</v>
      </c>
      <c r="U288" s="146">
        <v>418</v>
      </c>
      <c r="V288" s="146">
        <v>434</v>
      </c>
      <c r="W288" s="146">
        <v>439</v>
      </c>
      <c r="X288" s="146">
        <v>468</v>
      </c>
      <c r="Y288" s="146">
        <v>509</v>
      </c>
      <c r="Z288" s="146">
        <v>559</v>
      </c>
      <c r="AA288" s="146">
        <v>574</v>
      </c>
      <c r="AB288" s="146">
        <v>576</v>
      </c>
      <c r="AC288" s="146">
        <v>595</v>
      </c>
      <c r="AD288" s="147">
        <v>597</v>
      </c>
      <c r="AE288" s="146">
        <v>603</v>
      </c>
      <c r="AF288" s="146">
        <v>598</v>
      </c>
      <c r="AG288" s="146">
        <v>612</v>
      </c>
      <c r="AH288" s="146">
        <v>636</v>
      </c>
      <c r="AI288" s="146">
        <v>667</v>
      </c>
      <c r="AJ288" s="146">
        <v>656</v>
      </c>
      <c r="AK288" s="146">
        <v>647</v>
      </c>
      <c r="AL288" s="146">
        <v>638</v>
      </c>
      <c r="AM288" s="146">
        <v>626</v>
      </c>
      <c r="AN288" s="146">
        <v>649</v>
      </c>
      <c r="AO288" s="146">
        <v>667</v>
      </c>
      <c r="AP288" s="147">
        <v>693</v>
      </c>
      <c r="AQ288" s="145">
        <v>683</v>
      </c>
      <c r="AR288" s="146">
        <v>677</v>
      </c>
      <c r="AS288" s="146">
        <v>669</v>
      </c>
      <c r="AT288" s="146">
        <v>683</v>
      </c>
      <c r="AU288" s="146">
        <v>705</v>
      </c>
      <c r="AV288" s="146">
        <v>713</v>
      </c>
      <c r="AW288" s="146">
        <v>683</v>
      </c>
      <c r="AX288" s="146">
        <v>680</v>
      </c>
      <c r="AY288" s="146">
        <v>682</v>
      </c>
      <c r="AZ288" s="146">
        <v>683</v>
      </c>
      <c r="BA288" s="146">
        <v>676</v>
      </c>
      <c r="BB288" s="147">
        <v>688</v>
      </c>
      <c r="BC288" s="145">
        <v>683</v>
      </c>
      <c r="BD288" s="146">
        <v>663</v>
      </c>
      <c r="BE288" s="146">
        <v>662</v>
      </c>
      <c r="BF288" s="146">
        <v>661</v>
      </c>
      <c r="BG288" s="146">
        <v>651</v>
      </c>
      <c r="BH288" s="146">
        <v>669</v>
      </c>
      <c r="BI288" s="146">
        <v>670</v>
      </c>
      <c r="BJ288" s="146">
        <v>660</v>
      </c>
      <c r="BK288" s="146">
        <v>644</v>
      </c>
      <c r="BL288" s="146">
        <v>662</v>
      </c>
      <c r="BM288" s="146">
        <v>656</v>
      </c>
      <c r="BN288" s="147">
        <v>673</v>
      </c>
      <c r="BO288" s="146">
        <v>666</v>
      </c>
      <c r="BP288" s="146">
        <v>655</v>
      </c>
      <c r="BQ288" s="146">
        <v>657</v>
      </c>
      <c r="BR288" s="146">
        <v>649</v>
      </c>
      <c r="BS288" s="146">
        <v>639</v>
      </c>
      <c r="BT288" s="146">
        <v>660</v>
      </c>
      <c r="BU288" s="146">
        <v>648</v>
      </c>
      <c r="BV288" s="146">
        <v>641</v>
      </c>
      <c r="BW288" s="146">
        <v>640</v>
      </c>
      <c r="BX288" s="146">
        <v>640</v>
      </c>
      <c r="BY288" s="146">
        <v>630</v>
      </c>
      <c r="BZ288" s="147">
        <v>618</v>
      </c>
      <c r="CA288" s="146">
        <v>610</v>
      </c>
      <c r="CB288" s="146">
        <v>609</v>
      </c>
      <c r="CC288" s="146">
        <v>609</v>
      </c>
      <c r="CD288" s="146">
        <v>605</v>
      </c>
      <c r="CE288" s="146">
        <v>598</v>
      </c>
      <c r="CF288" s="146">
        <v>598</v>
      </c>
      <c r="CG288" s="146">
        <v>589</v>
      </c>
      <c r="CH288" s="146">
        <v>585</v>
      </c>
      <c r="CI288" s="146">
        <v>587</v>
      </c>
      <c r="CJ288" s="146">
        <v>621</v>
      </c>
      <c r="CK288" s="146">
        <v>675</v>
      </c>
      <c r="CL288" s="147">
        <v>648</v>
      </c>
      <c r="CM288" s="145">
        <v>1012</v>
      </c>
      <c r="CN288" s="146">
        <v>1022</v>
      </c>
      <c r="CO288" s="146">
        <v>1034</v>
      </c>
      <c r="CP288" s="146">
        <v>1039</v>
      </c>
      <c r="CQ288" s="146">
        <v>1056</v>
      </c>
      <c r="CR288" s="146">
        <v>1061</v>
      </c>
      <c r="CS288" s="146">
        <v>1059</v>
      </c>
      <c r="CT288" s="146">
        <v>1083</v>
      </c>
      <c r="CU288" s="147">
        <v>1105</v>
      </c>
    </row>
    <row r="289" spans="2:99" x14ac:dyDescent="0.25">
      <c r="B289" s="143"/>
      <c r="C289" s="144" t="s">
        <v>344</v>
      </c>
      <c r="D289" s="147">
        <v>87</v>
      </c>
      <c r="E289" s="147">
        <v>149</v>
      </c>
      <c r="F289" s="147">
        <v>156</v>
      </c>
      <c r="G289" s="145">
        <v>157</v>
      </c>
      <c r="H289" s="146">
        <v>153</v>
      </c>
      <c r="I289" s="146">
        <v>152</v>
      </c>
      <c r="J289" s="146">
        <v>147</v>
      </c>
      <c r="K289" s="146">
        <v>147</v>
      </c>
      <c r="L289" s="146">
        <v>154</v>
      </c>
      <c r="M289" s="146">
        <v>158</v>
      </c>
      <c r="N289" s="146">
        <v>156</v>
      </c>
      <c r="O289" s="146">
        <v>157</v>
      </c>
      <c r="P289" s="146">
        <v>160</v>
      </c>
      <c r="Q289" s="146">
        <v>159</v>
      </c>
      <c r="R289" s="147">
        <v>166</v>
      </c>
      <c r="S289" s="146">
        <v>170</v>
      </c>
      <c r="T289" s="146">
        <v>174</v>
      </c>
      <c r="U289" s="146">
        <v>173</v>
      </c>
      <c r="V289" s="146">
        <v>176</v>
      </c>
      <c r="W289" s="146">
        <v>178</v>
      </c>
      <c r="X289" s="146">
        <v>185</v>
      </c>
      <c r="Y289" s="146">
        <v>185</v>
      </c>
      <c r="Z289" s="146">
        <v>185</v>
      </c>
      <c r="AA289" s="146">
        <v>185</v>
      </c>
      <c r="AB289" s="146">
        <v>187</v>
      </c>
      <c r="AC289" s="146">
        <v>183</v>
      </c>
      <c r="AD289" s="147">
        <v>182</v>
      </c>
      <c r="AE289" s="146">
        <v>180</v>
      </c>
      <c r="AF289" s="146">
        <v>179</v>
      </c>
      <c r="AG289" s="146">
        <v>175</v>
      </c>
      <c r="AH289" s="146">
        <v>176</v>
      </c>
      <c r="AI289" s="146">
        <v>176</v>
      </c>
      <c r="AJ289" s="146">
        <v>176</v>
      </c>
      <c r="AK289" s="146">
        <v>176</v>
      </c>
      <c r="AL289" s="146">
        <v>177</v>
      </c>
      <c r="AM289" s="146">
        <v>173</v>
      </c>
      <c r="AN289" s="146">
        <v>171</v>
      </c>
      <c r="AO289" s="146">
        <v>180</v>
      </c>
      <c r="AP289" s="147">
        <v>181</v>
      </c>
      <c r="AQ289" s="145">
        <v>185</v>
      </c>
      <c r="AR289" s="146">
        <v>185</v>
      </c>
      <c r="AS289" s="146">
        <v>186</v>
      </c>
      <c r="AT289" s="146">
        <v>193</v>
      </c>
      <c r="AU289" s="146">
        <v>188</v>
      </c>
      <c r="AV289" s="146">
        <v>195</v>
      </c>
      <c r="AW289" s="146">
        <v>206</v>
      </c>
      <c r="AX289" s="146">
        <v>121</v>
      </c>
      <c r="AY289" s="146">
        <v>207</v>
      </c>
      <c r="AZ289" s="146">
        <v>215</v>
      </c>
      <c r="BA289" s="146">
        <v>219</v>
      </c>
      <c r="BB289" s="147">
        <v>228</v>
      </c>
      <c r="BC289" s="145">
        <v>233</v>
      </c>
      <c r="BD289" s="146">
        <v>239</v>
      </c>
      <c r="BE289" s="146">
        <v>251</v>
      </c>
      <c r="BF289" s="146">
        <v>269</v>
      </c>
      <c r="BG289" s="146">
        <v>278</v>
      </c>
      <c r="BH289" s="146">
        <v>296</v>
      </c>
      <c r="BI289" s="146">
        <v>292</v>
      </c>
      <c r="BJ289" s="146">
        <v>289</v>
      </c>
      <c r="BK289" s="146">
        <v>289</v>
      </c>
      <c r="BL289" s="146">
        <v>293</v>
      </c>
      <c r="BM289" s="146">
        <v>299</v>
      </c>
      <c r="BN289" s="147">
        <v>292</v>
      </c>
      <c r="BO289" s="146">
        <v>307</v>
      </c>
      <c r="BP289" s="146">
        <v>316</v>
      </c>
      <c r="BQ289" s="146">
        <v>324</v>
      </c>
      <c r="BR289" s="146">
        <v>337</v>
      </c>
      <c r="BS289" s="146">
        <v>360</v>
      </c>
      <c r="BT289" s="146">
        <v>367</v>
      </c>
      <c r="BU289" s="146">
        <v>403</v>
      </c>
      <c r="BV289" s="146">
        <v>420</v>
      </c>
      <c r="BW289" s="146">
        <v>441</v>
      </c>
      <c r="BX289" s="146">
        <v>444</v>
      </c>
      <c r="BY289" s="146">
        <v>461</v>
      </c>
      <c r="BZ289" s="147">
        <v>458</v>
      </c>
      <c r="CA289" s="146">
        <v>460</v>
      </c>
      <c r="CB289" s="146">
        <v>469</v>
      </c>
      <c r="CC289" s="146">
        <v>488</v>
      </c>
      <c r="CD289" s="146">
        <v>488</v>
      </c>
      <c r="CE289" s="146">
        <v>493</v>
      </c>
      <c r="CF289" s="146">
        <v>511</v>
      </c>
      <c r="CG289" s="146">
        <v>512</v>
      </c>
      <c r="CH289" s="146">
        <v>516</v>
      </c>
      <c r="CI289" s="146">
        <v>519</v>
      </c>
      <c r="CJ289" s="146">
        <v>523</v>
      </c>
      <c r="CK289" s="146">
        <v>531</v>
      </c>
      <c r="CL289" s="147">
        <v>532</v>
      </c>
      <c r="CM289" s="145">
        <v>530</v>
      </c>
      <c r="CN289" s="146">
        <v>533</v>
      </c>
      <c r="CO289" s="146">
        <v>545</v>
      </c>
      <c r="CP289" s="146">
        <v>551</v>
      </c>
      <c r="CQ289" s="146">
        <v>567</v>
      </c>
      <c r="CR289" s="146">
        <v>572</v>
      </c>
      <c r="CS289" s="146">
        <v>564</v>
      </c>
      <c r="CT289" s="146">
        <v>567</v>
      </c>
      <c r="CU289" s="147">
        <v>564</v>
      </c>
    </row>
    <row r="290" spans="2:99" x14ac:dyDescent="0.25">
      <c r="B290" s="143"/>
      <c r="C290" s="144" t="s">
        <v>345</v>
      </c>
      <c r="D290" s="147">
        <v>33</v>
      </c>
      <c r="E290" s="147">
        <v>72</v>
      </c>
      <c r="F290" s="147">
        <v>66</v>
      </c>
      <c r="G290" s="145">
        <v>66</v>
      </c>
      <c r="H290" s="146">
        <v>56</v>
      </c>
      <c r="I290" s="146">
        <v>59</v>
      </c>
      <c r="J290" s="146">
        <v>63</v>
      </c>
      <c r="K290" s="146">
        <v>64</v>
      </c>
      <c r="L290" s="146">
        <v>68</v>
      </c>
      <c r="M290" s="146">
        <v>66</v>
      </c>
      <c r="N290" s="146">
        <v>67</v>
      </c>
      <c r="O290" s="146">
        <v>65</v>
      </c>
      <c r="P290" s="146">
        <v>66</v>
      </c>
      <c r="Q290" s="146">
        <v>80</v>
      </c>
      <c r="R290" s="147">
        <v>82</v>
      </c>
      <c r="S290" s="146">
        <v>85</v>
      </c>
      <c r="T290" s="146">
        <v>84</v>
      </c>
      <c r="U290" s="146">
        <v>84</v>
      </c>
      <c r="V290" s="146">
        <v>85</v>
      </c>
      <c r="W290" s="146">
        <v>87</v>
      </c>
      <c r="X290" s="146">
        <v>90</v>
      </c>
      <c r="Y290" s="146">
        <v>90</v>
      </c>
      <c r="Z290" s="146">
        <v>88</v>
      </c>
      <c r="AA290" s="146">
        <v>85</v>
      </c>
      <c r="AB290" s="146">
        <v>84</v>
      </c>
      <c r="AC290" s="146">
        <v>84</v>
      </c>
      <c r="AD290" s="147">
        <v>84</v>
      </c>
      <c r="AE290" s="146">
        <v>85</v>
      </c>
      <c r="AF290" s="146">
        <v>80</v>
      </c>
      <c r="AG290" s="146">
        <v>82</v>
      </c>
      <c r="AH290" s="146">
        <v>83</v>
      </c>
      <c r="AI290" s="146">
        <v>82</v>
      </c>
      <c r="AJ290" s="146">
        <v>82</v>
      </c>
      <c r="AK290" s="146">
        <v>81</v>
      </c>
      <c r="AL290" s="146">
        <v>75</v>
      </c>
      <c r="AM290" s="146">
        <v>72</v>
      </c>
      <c r="AN290" s="146">
        <v>70</v>
      </c>
      <c r="AO290" s="146">
        <v>70</v>
      </c>
      <c r="AP290" s="147">
        <v>73</v>
      </c>
      <c r="AQ290" s="145">
        <v>76</v>
      </c>
      <c r="AR290" s="146">
        <v>74</v>
      </c>
      <c r="AS290" s="146">
        <v>69</v>
      </c>
      <c r="AT290" s="146">
        <v>69</v>
      </c>
      <c r="AU290" s="146">
        <v>95</v>
      </c>
      <c r="AV290" s="146">
        <v>97</v>
      </c>
      <c r="AW290" s="146">
        <v>104</v>
      </c>
      <c r="AX290" s="146">
        <v>102</v>
      </c>
      <c r="AY290" s="146">
        <v>97</v>
      </c>
      <c r="AZ290" s="146">
        <v>98</v>
      </c>
      <c r="BA290" s="146">
        <v>92</v>
      </c>
      <c r="BB290" s="147">
        <v>91</v>
      </c>
      <c r="BC290" s="145">
        <v>90</v>
      </c>
      <c r="BD290" s="146">
        <v>86</v>
      </c>
      <c r="BE290" s="146">
        <v>89</v>
      </c>
      <c r="BF290" s="146">
        <v>99</v>
      </c>
      <c r="BG290" s="146">
        <v>99</v>
      </c>
      <c r="BH290" s="146">
        <v>99</v>
      </c>
      <c r="BI290" s="146">
        <v>94</v>
      </c>
      <c r="BJ290" s="146">
        <v>95</v>
      </c>
      <c r="BK290" s="146">
        <v>98</v>
      </c>
      <c r="BL290" s="146">
        <v>97</v>
      </c>
      <c r="BM290" s="146">
        <v>98</v>
      </c>
      <c r="BN290" s="147">
        <v>54</v>
      </c>
      <c r="BO290" s="146">
        <v>95</v>
      </c>
      <c r="BP290" s="146">
        <v>92</v>
      </c>
      <c r="BQ290" s="146">
        <v>96</v>
      </c>
      <c r="BR290" s="146">
        <v>97</v>
      </c>
      <c r="BS290" s="146">
        <v>109</v>
      </c>
      <c r="BT290" s="146">
        <v>100</v>
      </c>
      <c r="BU290" s="146">
        <v>100</v>
      </c>
      <c r="BV290" s="146">
        <v>106</v>
      </c>
      <c r="BW290" s="146">
        <v>99</v>
      </c>
      <c r="BX290" s="146">
        <v>101</v>
      </c>
      <c r="BY290" s="146">
        <v>96</v>
      </c>
      <c r="BZ290" s="147">
        <v>92</v>
      </c>
      <c r="CA290" s="146">
        <v>92</v>
      </c>
      <c r="CB290" s="146">
        <v>93</v>
      </c>
      <c r="CC290" s="146">
        <v>91</v>
      </c>
      <c r="CD290" s="146">
        <v>93</v>
      </c>
      <c r="CE290" s="146">
        <v>95</v>
      </c>
      <c r="CF290" s="146">
        <v>97</v>
      </c>
      <c r="CG290" s="146">
        <v>98</v>
      </c>
      <c r="CH290" s="146">
        <v>96</v>
      </c>
      <c r="CI290" s="146">
        <v>100</v>
      </c>
      <c r="CJ290" s="146">
        <v>99</v>
      </c>
      <c r="CK290" s="146">
        <v>95</v>
      </c>
      <c r="CL290" s="147">
        <v>94</v>
      </c>
      <c r="CM290" s="145">
        <v>90</v>
      </c>
      <c r="CN290" s="146">
        <v>94</v>
      </c>
      <c r="CO290" s="146">
        <v>98</v>
      </c>
      <c r="CP290" s="146">
        <v>102</v>
      </c>
      <c r="CQ290" s="146">
        <v>111</v>
      </c>
      <c r="CR290" s="146">
        <v>111</v>
      </c>
      <c r="CS290" s="146">
        <v>116</v>
      </c>
      <c r="CT290" s="146">
        <v>114</v>
      </c>
      <c r="CU290" s="147">
        <v>122</v>
      </c>
    </row>
    <row r="291" spans="2:99" ht="13.8" thickBot="1" x14ac:dyDescent="0.3">
      <c r="B291" s="148"/>
      <c r="C291" s="149" t="s">
        <v>75</v>
      </c>
      <c r="D291" s="152"/>
      <c r="E291" s="152"/>
      <c r="F291" s="152"/>
      <c r="G291" s="150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2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2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2"/>
      <c r="AQ291" s="150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2"/>
      <c r="BC291" s="150"/>
      <c r="BD291" s="151"/>
      <c r="BE291" s="151"/>
      <c r="BF291" s="151"/>
      <c r="BG291" s="151"/>
      <c r="BH291" s="151"/>
      <c r="BI291" s="151"/>
      <c r="BJ291" s="151"/>
      <c r="BK291" s="151"/>
      <c r="BL291" s="151"/>
      <c r="BM291" s="151"/>
      <c r="BN291" s="152"/>
      <c r="BO291" s="151"/>
      <c r="BP291" s="151"/>
      <c r="BQ291" s="151"/>
      <c r="BR291" s="151"/>
      <c r="BS291" s="151"/>
      <c r="BT291" s="151"/>
      <c r="BU291" s="151"/>
      <c r="BV291" s="151"/>
      <c r="BW291" s="151"/>
      <c r="BX291" s="151"/>
      <c r="BY291" s="151"/>
      <c r="BZ291" s="152"/>
      <c r="CA291" s="151"/>
      <c r="CB291" s="151"/>
      <c r="CC291" s="151"/>
      <c r="CD291" s="151"/>
      <c r="CE291" s="151"/>
      <c r="CF291" s="151"/>
      <c r="CG291" s="151"/>
      <c r="CH291" s="151"/>
      <c r="CI291" s="151"/>
      <c r="CJ291" s="151"/>
      <c r="CK291" s="151"/>
      <c r="CL291" s="152"/>
      <c r="CM291" s="150"/>
      <c r="CN291" s="151"/>
      <c r="CO291" s="151"/>
      <c r="CP291" s="151"/>
      <c r="CQ291" s="151"/>
      <c r="CR291" s="151"/>
      <c r="CS291" s="151"/>
      <c r="CT291" s="151"/>
      <c r="CU291" s="152"/>
    </row>
    <row r="292" spans="2:99" ht="13.8" thickBot="1" x14ac:dyDescent="0.3">
      <c r="B292" s="153" t="s">
        <v>346</v>
      </c>
      <c r="C292" s="154"/>
      <c r="D292" s="157">
        <f t="shared" ref="D292:AS292" si="90">SUM(D281:D291)</f>
        <v>6572</v>
      </c>
      <c r="E292" s="157">
        <f t="shared" si="90"/>
        <v>8307</v>
      </c>
      <c r="F292" s="157">
        <f t="shared" si="90"/>
        <v>8795</v>
      </c>
      <c r="G292" s="155">
        <f t="shared" si="90"/>
        <v>8749</v>
      </c>
      <c r="H292" s="156">
        <f t="shared" si="90"/>
        <v>8616</v>
      </c>
      <c r="I292" s="156">
        <f t="shared" si="90"/>
        <v>8771</v>
      </c>
      <c r="J292" s="156">
        <f t="shared" si="90"/>
        <v>8964</v>
      </c>
      <c r="K292" s="156">
        <f t="shared" si="90"/>
        <v>9157</v>
      </c>
      <c r="L292" s="156">
        <f t="shared" si="90"/>
        <v>9337</v>
      </c>
      <c r="M292" s="156">
        <f t="shared" si="90"/>
        <v>9477</v>
      </c>
      <c r="N292" s="156">
        <f t="shared" si="90"/>
        <v>9406</v>
      </c>
      <c r="O292" s="156">
        <f t="shared" si="90"/>
        <v>9472</v>
      </c>
      <c r="P292" s="156">
        <f t="shared" si="90"/>
        <v>9559</v>
      </c>
      <c r="Q292" s="156">
        <f t="shared" si="90"/>
        <v>9662</v>
      </c>
      <c r="R292" s="157">
        <f t="shared" si="90"/>
        <v>9638</v>
      </c>
      <c r="S292" s="156">
        <f t="shared" si="90"/>
        <v>9902</v>
      </c>
      <c r="T292" s="156">
        <f t="shared" si="90"/>
        <v>9918</v>
      </c>
      <c r="U292" s="156">
        <f t="shared" si="90"/>
        <v>10071</v>
      </c>
      <c r="V292" s="156">
        <f t="shared" si="90"/>
        <v>10238</v>
      </c>
      <c r="W292" s="156">
        <f t="shared" si="90"/>
        <v>10271</v>
      </c>
      <c r="X292" s="156">
        <f t="shared" si="90"/>
        <v>10617</v>
      </c>
      <c r="Y292" s="156">
        <f t="shared" si="90"/>
        <v>10740</v>
      </c>
      <c r="Z292" s="156">
        <f t="shared" si="90"/>
        <v>10832</v>
      </c>
      <c r="AA292" s="156">
        <f t="shared" si="90"/>
        <v>10993</v>
      </c>
      <c r="AB292" s="156">
        <f t="shared" si="90"/>
        <v>10768</v>
      </c>
      <c r="AC292" s="156">
        <f t="shared" si="90"/>
        <v>10557</v>
      </c>
      <c r="AD292" s="157">
        <f t="shared" si="90"/>
        <v>10369</v>
      </c>
      <c r="AE292" s="156">
        <f t="shared" si="90"/>
        <v>10110</v>
      </c>
      <c r="AF292" s="156">
        <f t="shared" si="90"/>
        <v>10099</v>
      </c>
      <c r="AG292" s="156">
        <f t="shared" si="90"/>
        <v>10152</v>
      </c>
      <c r="AH292" s="156">
        <f t="shared" si="90"/>
        <v>10237</v>
      </c>
      <c r="AI292" s="156">
        <f t="shared" si="90"/>
        <v>10297</v>
      </c>
      <c r="AJ292" s="156">
        <f t="shared" si="90"/>
        <v>10269</v>
      </c>
      <c r="AK292" s="156">
        <f t="shared" si="90"/>
        <v>10213</v>
      </c>
      <c r="AL292" s="156">
        <f t="shared" si="90"/>
        <v>10017</v>
      </c>
      <c r="AM292" s="156">
        <f t="shared" si="90"/>
        <v>9793</v>
      </c>
      <c r="AN292" s="156">
        <f t="shared" si="90"/>
        <v>9880</v>
      </c>
      <c r="AO292" s="156">
        <f t="shared" si="90"/>
        <v>10054</v>
      </c>
      <c r="AP292" s="157">
        <f t="shared" si="90"/>
        <v>10257</v>
      </c>
      <c r="AQ292" s="155">
        <f t="shared" si="90"/>
        <v>10375</v>
      </c>
      <c r="AR292" s="156">
        <f t="shared" si="90"/>
        <v>10420</v>
      </c>
      <c r="AS292" s="156">
        <f t="shared" si="90"/>
        <v>10791</v>
      </c>
      <c r="AT292" s="156">
        <f t="shared" ref="AT292:BW292" si="91">SUM(AT281:AT291)</f>
        <v>10877</v>
      </c>
      <c r="AU292" s="156">
        <f t="shared" si="91"/>
        <v>11023</v>
      </c>
      <c r="AV292" s="156">
        <f t="shared" si="91"/>
        <v>11293</v>
      </c>
      <c r="AW292" s="156">
        <f t="shared" si="91"/>
        <v>11465</v>
      </c>
      <c r="AX292" s="156">
        <f t="shared" si="91"/>
        <v>11454</v>
      </c>
      <c r="AY292" s="156">
        <f t="shared" si="91"/>
        <v>11510</v>
      </c>
      <c r="AZ292" s="156">
        <f t="shared" si="91"/>
        <v>11547</v>
      </c>
      <c r="BA292" s="156">
        <f t="shared" si="91"/>
        <v>11603</v>
      </c>
      <c r="BB292" s="157">
        <f t="shared" si="91"/>
        <v>11697</v>
      </c>
      <c r="BC292" s="155">
        <f t="shared" si="91"/>
        <v>12411</v>
      </c>
      <c r="BD292" s="156">
        <f t="shared" si="91"/>
        <v>12648</v>
      </c>
      <c r="BE292" s="156">
        <f t="shared" si="91"/>
        <v>12813</v>
      </c>
      <c r="BF292" s="156">
        <f t="shared" si="91"/>
        <v>12948</v>
      </c>
      <c r="BG292" s="156">
        <f t="shared" si="91"/>
        <v>13092</v>
      </c>
      <c r="BH292" s="156">
        <f t="shared" si="91"/>
        <v>13279</v>
      </c>
      <c r="BI292" s="156">
        <f t="shared" si="91"/>
        <v>13258</v>
      </c>
      <c r="BJ292" s="156">
        <f t="shared" si="91"/>
        <v>13213</v>
      </c>
      <c r="BK292" s="156">
        <f t="shared" si="91"/>
        <v>13249</v>
      </c>
      <c r="BL292" s="156">
        <f t="shared" si="91"/>
        <v>13202</v>
      </c>
      <c r="BM292" s="156">
        <f t="shared" si="91"/>
        <v>13161</v>
      </c>
      <c r="BN292" s="157">
        <f t="shared" si="91"/>
        <v>13132</v>
      </c>
      <c r="BO292" s="156">
        <f t="shared" si="91"/>
        <v>13196</v>
      </c>
      <c r="BP292" s="156">
        <f t="shared" si="91"/>
        <v>13173</v>
      </c>
      <c r="BQ292" s="156">
        <f t="shared" si="91"/>
        <v>13226</v>
      </c>
      <c r="BR292" s="156">
        <f t="shared" si="91"/>
        <v>13384</v>
      </c>
      <c r="BS292" s="156">
        <f t="shared" si="91"/>
        <v>13478</v>
      </c>
      <c r="BT292" s="156">
        <f t="shared" si="91"/>
        <v>13450</v>
      </c>
      <c r="BU292" s="156">
        <f t="shared" si="91"/>
        <v>13338</v>
      </c>
      <c r="BV292" s="156">
        <f t="shared" si="91"/>
        <v>13279</v>
      </c>
      <c r="BW292" s="156">
        <f t="shared" si="91"/>
        <v>13205</v>
      </c>
      <c r="BX292" s="156">
        <f t="shared" ref="BX292:BZ292" si="92">SUM(BX281:BX291)</f>
        <v>13209</v>
      </c>
      <c r="BY292" s="156">
        <f t="shared" si="92"/>
        <v>13144</v>
      </c>
      <c r="BZ292" s="157">
        <f t="shared" si="92"/>
        <v>13077</v>
      </c>
      <c r="CA292" s="156">
        <f t="shared" ref="CA292:CC292" si="93">SUM(CA281:CA291)</f>
        <v>12949</v>
      </c>
      <c r="CB292" s="156">
        <f t="shared" si="93"/>
        <v>13019</v>
      </c>
      <c r="CC292" s="208">
        <f t="shared" si="93"/>
        <v>13081</v>
      </c>
      <c r="CD292" s="208">
        <f t="shared" ref="CD292:CF292" si="94">SUM(CD281:CD291)</f>
        <v>13054</v>
      </c>
      <c r="CE292" s="208">
        <f t="shared" si="94"/>
        <v>13054</v>
      </c>
      <c r="CF292" s="208">
        <f t="shared" si="94"/>
        <v>13065</v>
      </c>
      <c r="CG292" s="208">
        <f t="shared" ref="CG292:CI292" si="95">SUM(CG281:CG291)</f>
        <v>13059</v>
      </c>
      <c r="CH292" s="208">
        <f t="shared" si="95"/>
        <v>12977</v>
      </c>
      <c r="CI292" s="208">
        <f t="shared" si="95"/>
        <v>13145</v>
      </c>
      <c r="CJ292" s="208">
        <f t="shared" ref="CJ292:CL292" si="96">SUM(CJ281:CJ291)</f>
        <v>13248</v>
      </c>
      <c r="CK292" s="208">
        <f t="shared" si="96"/>
        <v>13286</v>
      </c>
      <c r="CL292" s="211">
        <f t="shared" si="96"/>
        <v>13257</v>
      </c>
      <c r="CM292" s="232">
        <f t="shared" ref="CM292:CO292" si="97">SUM(CM281:CM291)</f>
        <v>20840</v>
      </c>
      <c r="CN292" s="208">
        <f t="shared" si="97"/>
        <v>20871</v>
      </c>
      <c r="CO292" s="208">
        <f t="shared" si="97"/>
        <v>21271</v>
      </c>
      <c r="CP292" s="208">
        <f t="shared" ref="CP292:CU292" si="98">SUM(CP281:CP291)</f>
        <v>21328</v>
      </c>
      <c r="CQ292" s="208">
        <f t="shared" si="98"/>
        <v>21657</v>
      </c>
      <c r="CR292" s="208">
        <f t="shared" si="98"/>
        <v>21779</v>
      </c>
      <c r="CS292" s="208">
        <f t="shared" si="98"/>
        <v>21883</v>
      </c>
      <c r="CT292" s="208">
        <f t="shared" si="98"/>
        <v>22017</v>
      </c>
      <c r="CU292" s="211">
        <f t="shared" si="98"/>
        <v>22144</v>
      </c>
    </row>
    <row r="293" spans="2:99" x14ac:dyDescent="0.25">
      <c r="B293" s="168">
        <v>12</v>
      </c>
      <c r="C293" s="139" t="s">
        <v>347</v>
      </c>
      <c r="D293" s="142">
        <v>1</v>
      </c>
      <c r="E293" s="142"/>
      <c r="F293" s="142">
        <v>2</v>
      </c>
      <c r="G293" s="140">
        <v>2</v>
      </c>
      <c r="H293" s="141">
        <v>1</v>
      </c>
      <c r="I293" s="141">
        <v>1</v>
      </c>
      <c r="J293" s="141">
        <v>2</v>
      </c>
      <c r="K293" s="141">
        <v>2</v>
      </c>
      <c r="L293" s="141">
        <v>2</v>
      </c>
      <c r="M293" s="141">
        <v>2</v>
      </c>
      <c r="N293" s="141">
        <v>2</v>
      </c>
      <c r="O293" s="141">
        <v>2</v>
      </c>
      <c r="P293" s="141">
        <v>2</v>
      </c>
      <c r="Q293" s="141">
        <v>2</v>
      </c>
      <c r="R293" s="142">
        <v>2</v>
      </c>
      <c r="S293" s="141">
        <v>2</v>
      </c>
      <c r="T293" s="141">
        <v>2</v>
      </c>
      <c r="U293" s="141">
        <v>2</v>
      </c>
      <c r="V293" s="141">
        <v>2</v>
      </c>
      <c r="W293" s="141">
        <v>2</v>
      </c>
      <c r="X293" s="141">
        <v>3</v>
      </c>
      <c r="Y293" s="141">
        <v>3</v>
      </c>
      <c r="Z293" s="141">
        <v>3</v>
      </c>
      <c r="AA293" s="141">
        <v>3</v>
      </c>
      <c r="AB293" s="141">
        <v>3</v>
      </c>
      <c r="AC293" s="141">
        <v>2</v>
      </c>
      <c r="AD293" s="142">
        <v>2</v>
      </c>
      <c r="AE293" s="141">
        <v>2</v>
      </c>
      <c r="AF293" s="141">
        <v>2</v>
      </c>
      <c r="AG293" s="141">
        <v>2</v>
      </c>
      <c r="AH293" s="141">
        <v>2</v>
      </c>
      <c r="AI293" s="141">
        <v>2</v>
      </c>
      <c r="AJ293" s="141">
        <v>2</v>
      </c>
      <c r="AK293" s="141">
        <v>2</v>
      </c>
      <c r="AL293" s="141">
        <v>2</v>
      </c>
      <c r="AM293" s="141">
        <v>2</v>
      </c>
      <c r="AN293" s="141">
        <v>3</v>
      </c>
      <c r="AO293" s="141">
        <v>2</v>
      </c>
      <c r="AP293" s="142">
        <v>2</v>
      </c>
      <c r="AQ293" s="140">
        <v>3</v>
      </c>
      <c r="AR293" s="141">
        <v>3</v>
      </c>
      <c r="AS293" s="141">
        <v>2</v>
      </c>
      <c r="AT293" s="141">
        <v>2</v>
      </c>
      <c r="AU293" s="141">
        <v>2</v>
      </c>
      <c r="AV293" s="141">
        <v>2</v>
      </c>
      <c r="AW293" s="141">
        <v>2</v>
      </c>
      <c r="AX293" s="141">
        <v>2</v>
      </c>
      <c r="AY293" s="141">
        <v>2</v>
      </c>
      <c r="AZ293" s="141">
        <v>2</v>
      </c>
      <c r="BA293" s="141">
        <v>2</v>
      </c>
      <c r="BB293" s="142">
        <v>2</v>
      </c>
      <c r="BC293" s="140">
        <v>2</v>
      </c>
      <c r="BD293" s="141">
        <v>2</v>
      </c>
      <c r="BE293" s="141">
        <v>2</v>
      </c>
      <c r="BF293" s="141">
        <v>3</v>
      </c>
      <c r="BG293" s="141">
        <v>4</v>
      </c>
      <c r="BH293" s="141">
        <v>3</v>
      </c>
      <c r="BI293" s="141">
        <v>3</v>
      </c>
      <c r="BJ293" s="141">
        <v>3</v>
      </c>
      <c r="BK293" s="141">
        <v>3</v>
      </c>
      <c r="BL293" s="141">
        <v>3</v>
      </c>
      <c r="BM293" s="141">
        <v>3</v>
      </c>
      <c r="BN293" s="142">
        <v>2</v>
      </c>
      <c r="BO293" s="141">
        <v>3</v>
      </c>
      <c r="BP293" s="141">
        <v>3</v>
      </c>
      <c r="BQ293" s="141">
        <v>3</v>
      </c>
      <c r="BR293" s="141">
        <v>3</v>
      </c>
      <c r="BS293" s="141">
        <v>8</v>
      </c>
      <c r="BT293" s="141">
        <v>3</v>
      </c>
      <c r="BU293" s="141">
        <v>3</v>
      </c>
      <c r="BV293" s="141">
        <v>3</v>
      </c>
      <c r="BW293" s="141">
        <v>3</v>
      </c>
      <c r="BX293" s="141">
        <v>3</v>
      </c>
      <c r="BY293" s="141">
        <v>3</v>
      </c>
      <c r="BZ293" s="142">
        <v>3</v>
      </c>
      <c r="CA293" s="141">
        <v>3</v>
      </c>
      <c r="CB293" s="141">
        <v>2</v>
      </c>
      <c r="CC293" s="207">
        <v>2</v>
      </c>
      <c r="CD293" s="207">
        <v>2</v>
      </c>
      <c r="CE293" s="207">
        <v>3</v>
      </c>
      <c r="CF293" s="207">
        <v>3</v>
      </c>
      <c r="CG293" s="207">
        <v>3</v>
      </c>
      <c r="CH293" s="207">
        <v>3</v>
      </c>
      <c r="CI293" s="207">
        <v>3</v>
      </c>
      <c r="CJ293" s="207">
        <v>3</v>
      </c>
      <c r="CK293" s="207">
        <v>3</v>
      </c>
      <c r="CL293" s="210">
        <v>3</v>
      </c>
      <c r="CM293" s="231">
        <v>3</v>
      </c>
      <c r="CN293" s="207">
        <v>3</v>
      </c>
      <c r="CO293" s="207">
        <v>3</v>
      </c>
      <c r="CP293" s="207">
        <v>1</v>
      </c>
      <c r="CQ293" s="207">
        <v>2</v>
      </c>
      <c r="CR293" s="207">
        <v>3</v>
      </c>
      <c r="CS293" s="207">
        <v>2</v>
      </c>
      <c r="CT293" s="207">
        <v>2</v>
      </c>
      <c r="CU293" s="210">
        <v>2</v>
      </c>
    </row>
    <row r="294" spans="2:99" x14ac:dyDescent="0.25">
      <c r="B294" s="143"/>
      <c r="C294" s="144" t="s">
        <v>348</v>
      </c>
      <c r="D294" s="147">
        <v>57</v>
      </c>
      <c r="E294" s="147">
        <v>47</v>
      </c>
      <c r="F294" s="147">
        <v>46</v>
      </c>
      <c r="G294" s="145">
        <v>46</v>
      </c>
      <c r="H294" s="146">
        <v>47</v>
      </c>
      <c r="I294" s="146">
        <v>55</v>
      </c>
      <c r="J294" s="146">
        <v>55</v>
      </c>
      <c r="K294" s="146">
        <v>58</v>
      </c>
      <c r="L294" s="146">
        <v>61</v>
      </c>
      <c r="M294" s="146">
        <v>58</v>
      </c>
      <c r="N294" s="146">
        <v>58</v>
      </c>
      <c r="O294" s="146">
        <v>57</v>
      </c>
      <c r="P294" s="146">
        <v>55</v>
      </c>
      <c r="Q294" s="146">
        <v>52</v>
      </c>
      <c r="R294" s="147">
        <v>53</v>
      </c>
      <c r="S294" s="146">
        <v>50</v>
      </c>
      <c r="T294" s="146">
        <v>52</v>
      </c>
      <c r="U294" s="146">
        <v>48</v>
      </c>
      <c r="V294" s="146">
        <v>54</v>
      </c>
      <c r="W294" s="146">
        <v>55</v>
      </c>
      <c r="X294" s="146">
        <v>56</v>
      </c>
      <c r="Y294" s="146">
        <v>57</v>
      </c>
      <c r="Z294" s="146">
        <v>56</v>
      </c>
      <c r="AA294" s="146">
        <v>55</v>
      </c>
      <c r="AB294" s="146">
        <v>56</v>
      </c>
      <c r="AC294" s="146">
        <v>53</v>
      </c>
      <c r="AD294" s="147">
        <v>50</v>
      </c>
      <c r="AE294" s="146">
        <v>47</v>
      </c>
      <c r="AF294" s="146">
        <v>47</v>
      </c>
      <c r="AG294" s="146">
        <v>47</v>
      </c>
      <c r="AH294" s="146">
        <v>44</v>
      </c>
      <c r="AI294" s="146">
        <v>44</v>
      </c>
      <c r="AJ294" s="146">
        <v>44</v>
      </c>
      <c r="AK294" s="146">
        <v>42</v>
      </c>
      <c r="AL294" s="146">
        <v>39</v>
      </c>
      <c r="AM294" s="146">
        <v>39</v>
      </c>
      <c r="AN294" s="146">
        <v>41</v>
      </c>
      <c r="AO294" s="146">
        <v>42</v>
      </c>
      <c r="AP294" s="147">
        <v>43</v>
      </c>
      <c r="AQ294" s="145">
        <v>42</v>
      </c>
      <c r="AR294" s="146">
        <v>43</v>
      </c>
      <c r="AS294" s="146">
        <v>38</v>
      </c>
      <c r="AT294" s="146">
        <v>38</v>
      </c>
      <c r="AU294" s="146">
        <v>39</v>
      </c>
      <c r="AV294" s="146">
        <v>38</v>
      </c>
      <c r="AW294" s="146">
        <v>38</v>
      </c>
      <c r="AX294" s="146">
        <v>39</v>
      </c>
      <c r="AY294" s="146">
        <v>41</v>
      </c>
      <c r="AZ294" s="146">
        <v>40</v>
      </c>
      <c r="BA294" s="146">
        <v>41</v>
      </c>
      <c r="BB294" s="147">
        <v>41</v>
      </c>
      <c r="BC294" s="145">
        <v>660</v>
      </c>
      <c r="BD294" s="146">
        <v>646</v>
      </c>
      <c r="BE294" s="146">
        <v>662</v>
      </c>
      <c r="BF294" s="146">
        <v>660</v>
      </c>
      <c r="BG294" s="146">
        <v>675</v>
      </c>
      <c r="BH294" s="146">
        <v>700</v>
      </c>
      <c r="BI294" s="146">
        <v>689</v>
      </c>
      <c r="BJ294" s="146">
        <v>700</v>
      </c>
      <c r="BK294" s="146">
        <v>707</v>
      </c>
      <c r="BL294" s="146">
        <v>718</v>
      </c>
      <c r="BM294" s="146">
        <v>718</v>
      </c>
      <c r="BN294" s="147">
        <v>717</v>
      </c>
      <c r="BO294" s="146">
        <v>724</v>
      </c>
      <c r="BP294" s="146">
        <v>724</v>
      </c>
      <c r="BQ294" s="146">
        <v>733</v>
      </c>
      <c r="BR294" s="146">
        <v>739</v>
      </c>
      <c r="BS294" s="146">
        <v>746</v>
      </c>
      <c r="BT294" s="146">
        <v>751</v>
      </c>
      <c r="BU294" s="146">
        <v>752</v>
      </c>
      <c r="BV294" s="146">
        <v>762</v>
      </c>
      <c r="BW294" s="146">
        <v>763</v>
      </c>
      <c r="BX294" s="146">
        <v>766</v>
      </c>
      <c r="BY294" s="146">
        <v>766</v>
      </c>
      <c r="BZ294" s="147">
        <v>762</v>
      </c>
      <c r="CA294" s="146">
        <v>763</v>
      </c>
      <c r="CB294" s="146">
        <v>759</v>
      </c>
      <c r="CC294" s="146">
        <v>759</v>
      </c>
      <c r="CD294" s="146">
        <v>760</v>
      </c>
      <c r="CE294" s="146">
        <v>765</v>
      </c>
      <c r="CF294" s="146">
        <v>768</v>
      </c>
      <c r="CG294" s="146">
        <v>765</v>
      </c>
      <c r="CH294" s="146">
        <v>765</v>
      </c>
      <c r="CI294" s="146">
        <v>764</v>
      </c>
      <c r="CJ294" s="146">
        <v>763</v>
      </c>
      <c r="CK294" s="146">
        <v>763</v>
      </c>
      <c r="CL294" s="147">
        <v>760</v>
      </c>
      <c r="CM294" s="145">
        <v>1112</v>
      </c>
      <c r="CN294" s="146">
        <v>1086</v>
      </c>
      <c r="CO294" s="146">
        <v>1119</v>
      </c>
      <c r="CP294" s="146">
        <v>1112</v>
      </c>
      <c r="CQ294" s="146">
        <v>1133</v>
      </c>
      <c r="CR294" s="146">
        <v>1132</v>
      </c>
      <c r="CS294" s="146">
        <v>1136</v>
      </c>
      <c r="CT294" s="146">
        <v>1141</v>
      </c>
      <c r="CU294" s="147">
        <v>1152</v>
      </c>
    </row>
    <row r="295" spans="2:99" x14ac:dyDescent="0.25">
      <c r="B295" s="143"/>
      <c r="C295" s="144" t="s">
        <v>349</v>
      </c>
      <c r="D295" s="147">
        <v>23</v>
      </c>
      <c r="E295" s="147">
        <v>26</v>
      </c>
      <c r="F295" s="147">
        <v>25</v>
      </c>
      <c r="G295" s="145">
        <v>27</v>
      </c>
      <c r="H295" s="146">
        <v>26</v>
      </c>
      <c r="I295" s="146">
        <v>24</v>
      </c>
      <c r="J295" s="146">
        <v>27</v>
      </c>
      <c r="K295" s="146">
        <v>28</v>
      </c>
      <c r="L295" s="146">
        <v>28</v>
      </c>
      <c r="M295" s="146">
        <v>26</v>
      </c>
      <c r="N295" s="146">
        <v>26</v>
      </c>
      <c r="O295" s="146">
        <v>26</v>
      </c>
      <c r="P295" s="146">
        <v>26</v>
      </c>
      <c r="Q295" s="146">
        <v>26</v>
      </c>
      <c r="R295" s="147">
        <v>27</v>
      </c>
      <c r="S295" s="146">
        <v>27</v>
      </c>
      <c r="T295" s="146">
        <v>26</v>
      </c>
      <c r="U295" s="146">
        <v>25</v>
      </c>
      <c r="V295" s="146">
        <v>26</v>
      </c>
      <c r="W295" s="146">
        <v>26</v>
      </c>
      <c r="X295" s="146">
        <v>26</v>
      </c>
      <c r="Y295" s="146">
        <v>26</v>
      </c>
      <c r="Z295" s="146">
        <v>27</v>
      </c>
      <c r="AA295" s="146">
        <v>26</v>
      </c>
      <c r="AB295" s="146">
        <v>25</v>
      </c>
      <c r="AC295" s="146">
        <v>25</v>
      </c>
      <c r="AD295" s="147">
        <v>24</v>
      </c>
      <c r="AE295" s="146">
        <v>28</v>
      </c>
      <c r="AF295" s="146">
        <v>27</v>
      </c>
      <c r="AG295" s="146">
        <v>25</v>
      </c>
      <c r="AH295" s="146">
        <v>28</v>
      </c>
      <c r="AI295" s="146">
        <v>26</v>
      </c>
      <c r="AJ295" s="146">
        <v>27</v>
      </c>
      <c r="AK295" s="146">
        <v>26</v>
      </c>
      <c r="AL295" s="146">
        <v>24</v>
      </c>
      <c r="AM295" s="146">
        <v>23</v>
      </c>
      <c r="AN295" s="146">
        <v>23</v>
      </c>
      <c r="AO295" s="146">
        <v>25</v>
      </c>
      <c r="AP295" s="147">
        <v>25</v>
      </c>
      <c r="AQ295" s="145">
        <v>29</v>
      </c>
      <c r="AR295" s="146">
        <v>29</v>
      </c>
      <c r="AS295" s="146">
        <v>26</v>
      </c>
      <c r="AT295" s="146">
        <v>25</v>
      </c>
      <c r="AU295" s="146">
        <v>24</v>
      </c>
      <c r="AV295" s="146">
        <v>25</v>
      </c>
      <c r="AW295" s="146">
        <v>27</v>
      </c>
      <c r="AX295" s="146">
        <v>29</v>
      </c>
      <c r="AY295" s="146">
        <v>32</v>
      </c>
      <c r="AZ295" s="146">
        <v>35</v>
      </c>
      <c r="BA295" s="146">
        <v>36</v>
      </c>
      <c r="BB295" s="147">
        <v>35</v>
      </c>
      <c r="BC295" s="145">
        <v>41</v>
      </c>
      <c r="BD295" s="146">
        <v>37</v>
      </c>
      <c r="BE295" s="146">
        <v>35</v>
      </c>
      <c r="BF295" s="146">
        <v>34</v>
      </c>
      <c r="BG295" s="146">
        <v>35</v>
      </c>
      <c r="BH295" s="146">
        <v>35</v>
      </c>
      <c r="BI295" s="146">
        <v>36</v>
      </c>
      <c r="BJ295" s="146">
        <v>35</v>
      </c>
      <c r="BK295" s="146">
        <v>34</v>
      </c>
      <c r="BL295" s="146">
        <v>34</v>
      </c>
      <c r="BM295" s="146">
        <v>32</v>
      </c>
      <c r="BN295" s="147">
        <v>38</v>
      </c>
      <c r="BO295" s="146">
        <v>36</v>
      </c>
      <c r="BP295" s="146">
        <v>40</v>
      </c>
      <c r="BQ295" s="146">
        <v>37</v>
      </c>
      <c r="BR295" s="146">
        <v>37</v>
      </c>
      <c r="BS295" s="146">
        <v>43</v>
      </c>
      <c r="BT295" s="146">
        <v>34</v>
      </c>
      <c r="BU295" s="146">
        <v>34</v>
      </c>
      <c r="BV295" s="146">
        <v>33</v>
      </c>
      <c r="BW295" s="146">
        <v>37</v>
      </c>
      <c r="BX295" s="146">
        <v>36</v>
      </c>
      <c r="BY295" s="146">
        <v>36</v>
      </c>
      <c r="BZ295" s="147">
        <v>36</v>
      </c>
      <c r="CA295" s="146">
        <v>35</v>
      </c>
      <c r="CB295" s="146">
        <v>32</v>
      </c>
      <c r="CC295" s="146">
        <v>30</v>
      </c>
      <c r="CD295" s="146">
        <v>28</v>
      </c>
      <c r="CE295" s="146">
        <v>29</v>
      </c>
      <c r="CF295" s="146">
        <v>32</v>
      </c>
      <c r="CG295" s="146">
        <v>28</v>
      </c>
      <c r="CH295" s="146">
        <v>28</v>
      </c>
      <c r="CI295" s="146">
        <v>28</v>
      </c>
      <c r="CJ295" s="146">
        <v>30</v>
      </c>
      <c r="CK295" s="146">
        <v>28</v>
      </c>
      <c r="CL295" s="147">
        <v>29</v>
      </c>
      <c r="CM295" s="145">
        <v>33</v>
      </c>
      <c r="CN295" s="146">
        <v>31</v>
      </c>
      <c r="CO295" s="146">
        <v>32</v>
      </c>
      <c r="CP295" s="146">
        <v>30</v>
      </c>
      <c r="CQ295" s="146">
        <v>29</v>
      </c>
      <c r="CR295" s="146">
        <v>31</v>
      </c>
      <c r="CS295" s="146">
        <v>28</v>
      </c>
      <c r="CT295" s="146">
        <v>28</v>
      </c>
      <c r="CU295" s="147">
        <v>32</v>
      </c>
    </row>
    <row r="296" spans="2:99" x14ac:dyDescent="0.25">
      <c r="B296" s="143"/>
      <c r="C296" s="144" t="s">
        <v>350</v>
      </c>
      <c r="D296" s="147">
        <v>468</v>
      </c>
      <c r="E296" s="147">
        <v>448</v>
      </c>
      <c r="F296" s="147">
        <v>470</v>
      </c>
      <c r="G296" s="145">
        <v>474</v>
      </c>
      <c r="H296" s="146">
        <v>485</v>
      </c>
      <c r="I296" s="146">
        <v>498</v>
      </c>
      <c r="J296" s="146">
        <v>484</v>
      </c>
      <c r="K296" s="146">
        <v>502</v>
      </c>
      <c r="L296" s="146">
        <v>511</v>
      </c>
      <c r="M296" s="146">
        <v>518</v>
      </c>
      <c r="N296" s="146">
        <v>504</v>
      </c>
      <c r="O296" s="146">
        <v>498</v>
      </c>
      <c r="P296" s="146">
        <v>492</v>
      </c>
      <c r="Q296" s="146">
        <v>494</v>
      </c>
      <c r="R296" s="147">
        <v>501</v>
      </c>
      <c r="S296" s="146">
        <v>499</v>
      </c>
      <c r="T296" s="146">
        <v>509</v>
      </c>
      <c r="U296" s="146">
        <v>515</v>
      </c>
      <c r="V296" s="146">
        <v>518</v>
      </c>
      <c r="W296" s="146">
        <v>534</v>
      </c>
      <c r="X296" s="146">
        <v>536</v>
      </c>
      <c r="Y296" s="146">
        <v>536</v>
      </c>
      <c r="Z296" s="146">
        <v>546</v>
      </c>
      <c r="AA296" s="146">
        <v>553</v>
      </c>
      <c r="AB296" s="146">
        <v>567</v>
      </c>
      <c r="AC296" s="146">
        <v>575</v>
      </c>
      <c r="AD296" s="147">
        <v>586</v>
      </c>
      <c r="AE296" s="146">
        <v>585</v>
      </c>
      <c r="AF296" s="146">
        <v>580</v>
      </c>
      <c r="AG296" s="146">
        <v>590</v>
      </c>
      <c r="AH296" s="146">
        <v>580</v>
      </c>
      <c r="AI296" s="146">
        <v>587</v>
      </c>
      <c r="AJ296" s="146">
        <v>580</v>
      </c>
      <c r="AK296" s="146">
        <v>570</v>
      </c>
      <c r="AL296" s="146">
        <v>579</v>
      </c>
      <c r="AM296" s="146">
        <v>571</v>
      </c>
      <c r="AN296" s="146">
        <v>582</v>
      </c>
      <c r="AO296" s="146">
        <v>610</v>
      </c>
      <c r="AP296" s="147">
        <v>641</v>
      </c>
      <c r="AQ296" s="145">
        <v>631</v>
      </c>
      <c r="AR296" s="146">
        <v>626</v>
      </c>
      <c r="AS296" s="146">
        <v>775</v>
      </c>
      <c r="AT296" s="146">
        <v>821</v>
      </c>
      <c r="AU296" s="146">
        <v>838</v>
      </c>
      <c r="AV296" s="146">
        <v>846</v>
      </c>
      <c r="AW296" s="146">
        <v>895</v>
      </c>
      <c r="AX296" s="146">
        <v>923</v>
      </c>
      <c r="AY296" s="146">
        <v>951</v>
      </c>
      <c r="AZ296" s="146">
        <v>971</v>
      </c>
      <c r="BA296" s="146">
        <v>987</v>
      </c>
      <c r="BB296" s="147">
        <v>1016</v>
      </c>
      <c r="BC296" s="145">
        <v>623</v>
      </c>
      <c r="BD296" s="146">
        <v>594</v>
      </c>
      <c r="BE296" s="146">
        <v>599</v>
      </c>
      <c r="BF296" s="146">
        <v>597</v>
      </c>
      <c r="BG296" s="146">
        <v>604</v>
      </c>
      <c r="BH296" s="146">
        <v>607</v>
      </c>
      <c r="BI296" s="146">
        <v>617</v>
      </c>
      <c r="BJ296" s="146">
        <v>612</v>
      </c>
      <c r="BK296" s="146">
        <v>615</v>
      </c>
      <c r="BL296" s="146">
        <v>612</v>
      </c>
      <c r="BM296" s="146">
        <v>609</v>
      </c>
      <c r="BN296" s="147">
        <v>639</v>
      </c>
      <c r="BO296" s="146">
        <v>596</v>
      </c>
      <c r="BP296" s="146">
        <v>602</v>
      </c>
      <c r="BQ296" s="146">
        <v>605</v>
      </c>
      <c r="BR296" s="146">
        <v>612</v>
      </c>
      <c r="BS296" s="146">
        <v>610</v>
      </c>
      <c r="BT296" s="146">
        <v>600</v>
      </c>
      <c r="BU296" s="146">
        <v>595</v>
      </c>
      <c r="BV296" s="146">
        <v>589</v>
      </c>
      <c r="BW296" s="146">
        <v>587</v>
      </c>
      <c r="BX296" s="146">
        <v>585</v>
      </c>
      <c r="BY296" s="146">
        <v>586</v>
      </c>
      <c r="BZ296" s="147">
        <v>588</v>
      </c>
      <c r="CA296" s="146">
        <v>579</v>
      </c>
      <c r="CB296" s="146">
        <v>581</v>
      </c>
      <c r="CC296" s="146">
        <v>589</v>
      </c>
      <c r="CD296" s="146">
        <v>594</v>
      </c>
      <c r="CE296" s="146">
        <v>591</v>
      </c>
      <c r="CF296" s="146">
        <v>594</v>
      </c>
      <c r="CG296" s="146">
        <v>595</v>
      </c>
      <c r="CH296" s="146">
        <v>591</v>
      </c>
      <c r="CI296" s="146">
        <v>592</v>
      </c>
      <c r="CJ296" s="146">
        <v>589</v>
      </c>
      <c r="CK296" s="146">
        <v>588</v>
      </c>
      <c r="CL296" s="147">
        <v>585</v>
      </c>
      <c r="CM296" s="145">
        <v>4391</v>
      </c>
      <c r="CN296" s="146">
        <v>4409</v>
      </c>
      <c r="CO296" s="146">
        <v>4401</v>
      </c>
      <c r="CP296" s="146">
        <v>4418</v>
      </c>
      <c r="CQ296" s="146">
        <v>4414</v>
      </c>
      <c r="CR296" s="146">
        <v>4453</v>
      </c>
      <c r="CS296" s="146">
        <v>4449</v>
      </c>
      <c r="CT296" s="146">
        <v>4454</v>
      </c>
      <c r="CU296" s="147">
        <v>4477</v>
      </c>
    </row>
    <row r="297" spans="2:99" x14ac:dyDescent="0.25">
      <c r="B297" s="143"/>
      <c r="C297" s="144" t="s">
        <v>351</v>
      </c>
      <c r="D297" s="147">
        <v>86</v>
      </c>
      <c r="E297" s="147">
        <v>89</v>
      </c>
      <c r="F297" s="147">
        <v>81</v>
      </c>
      <c r="G297" s="145">
        <v>80</v>
      </c>
      <c r="H297" s="146">
        <v>75</v>
      </c>
      <c r="I297" s="146">
        <v>76</v>
      </c>
      <c r="J297" s="146">
        <v>75</v>
      </c>
      <c r="K297" s="146">
        <v>294</v>
      </c>
      <c r="L297" s="146">
        <v>297</v>
      </c>
      <c r="M297" s="146">
        <v>296</v>
      </c>
      <c r="N297" s="146">
        <v>294</v>
      </c>
      <c r="O297" s="146">
        <v>279</v>
      </c>
      <c r="P297" s="146">
        <v>278</v>
      </c>
      <c r="Q297" s="146">
        <v>272</v>
      </c>
      <c r="R297" s="147">
        <v>274</v>
      </c>
      <c r="S297" s="146">
        <v>278</v>
      </c>
      <c r="T297" s="146">
        <v>284</v>
      </c>
      <c r="U297" s="146">
        <v>294</v>
      </c>
      <c r="V297" s="146">
        <v>300</v>
      </c>
      <c r="W297" s="146">
        <v>302</v>
      </c>
      <c r="X297" s="146">
        <v>313</v>
      </c>
      <c r="Y297" s="146">
        <v>325</v>
      </c>
      <c r="Z297" s="146">
        <v>325</v>
      </c>
      <c r="AA297" s="146">
        <v>328</v>
      </c>
      <c r="AB297" s="146">
        <v>332</v>
      </c>
      <c r="AC297" s="146">
        <v>325</v>
      </c>
      <c r="AD297" s="147">
        <v>324</v>
      </c>
      <c r="AE297" s="146">
        <v>310</v>
      </c>
      <c r="AF297" s="146">
        <v>307</v>
      </c>
      <c r="AG297" s="146">
        <v>315</v>
      </c>
      <c r="AH297" s="146">
        <v>321</v>
      </c>
      <c r="AI297" s="146">
        <v>322</v>
      </c>
      <c r="AJ297" s="146">
        <v>316</v>
      </c>
      <c r="AK297" s="146">
        <v>309</v>
      </c>
      <c r="AL297" s="146">
        <v>310</v>
      </c>
      <c r="AM297" s="146">
        <v>304</v>
      </c>
      <c r="AN297" s="146">
        <v>303</v>
      </c>
      <c r="AO297" s="146">
        <v>307</v>
      </c>
      <c r="AP297" s="147">
        <v>310</v>
      </c>
      <c r="AQ297" s="145">
        <v>310</v>
      </c>
      <c r="AR297" s="146">
        <v>306</v>
      </c>
      <c r="AS297" s="146">
        <v>337</v>
      </c>
      <c r="AT297" s="146">
        <v>342</v>
      </c>
      <c r="AU297" s="146">
        <v>349</v>
      </c>
      <c r="AV297" s="146">
        <v>348</v>
      </c>
      <c r="AW297" s="146">
        <v>354</v>
      </c>
      <c r="AX297" s="146">
        <v>362</v>
      </c>
      <c r="AY297" s="146">
        <v>368</v>
      </c>
      <c r="AZ297" s="146">
        <v>372</v>
      </c>
      <c r="BA297" s="146">
        <v>366</v>
      </c>
      <c r="BB297" s="147">
        <v>370</v>
      </c>
      <c r="BC297" s="145">
        <v>384</v>
      </c>
      <c r="BD297" s="146">
        <v>388</v>
      </c>
      <c r="BE297" s="146">
        <v>389</v>
      </c>
      <c r="BF297" s="146">
        <v>391</v>
      </c>
      <c r="BG297" s="146">
        <v>398</v>
      </c>
      <c r="BH297" s="146">
        <v>399</v>
      </c>
      <c r="BI297" s="146">
        <v>404</v>
      </c>
      <c r="BJ297" s="146">
        <v>412</v>
      </c>
      <c r="BK297" s="146">
        <v>415</v>
      </c>
      <c r="BL297" s="146">
        <v>420</v>
      </c>
      <c r="BM297" s="146">
        <v>424</v>
      </c>
      <c r="BN297" s="147">
        <v>408</v>
      </c>
      <c r="BO297" s="146">
        <v>422</v>
      </c>
      <c r="BP297" s="146">
        <v>424</v>
      </c>
      <c r="BQ297" s="146">
        <v>424</v>
      </c>
      <c r="BR297" s="146">
        <v>427</v>
      </c>
      <c r="BS297" s="146">
        <v>433</v>
      </c>
      <c r="BT297" s="146">
        <v>429</v>
      </c>
      <c r="BU297" s="146">
        <v>428</v>
      </c>
      <c r="BV297" s="146">
        <v>429</v>
      </c>
      <c r="BW297" s="146">
        <v>426</v>
      </c>
      <c r="BX297" s="146">
        <v>429</v>
      </c>
      <c r="BY297" s="146">
        <v>429</v>
      </c>
      <c r="BZ297" s="147">
        <v>426</v>
      </c>
      <c r="CA297" s="146">
        <v>422</v>
      </c>
      <c r="CB297" s="146">
        <v>424</v>
      </c>
      <c r="CC297" s="146">
        <v>424</v>
      </c>
      <c r="CD297" s="146">
        <v>420</v>
      </c>
      <c r="CE297" s="146">
        <v>423</v>
      </c>
      <c r="CF297" s="146">
        <v>421</v>
      </c>
      <c r="CG297" s="146">
        <v>421</v>
      </c>
      <c r="CH297" s="146">
        <v>423</v>
      </c>
      <c r="CI297" s="146">
        <v>423</v>
      </c>
      <c r="CJ297" s="146">
        <v>422</v>
      </c>
      <c r="CK297" s="146">
        <v>423</v>
      </c>
      <c r="CL297" s="147">
        <v>424</v>
      </c>
      <c r="CM297" s="145">
        <v>1358</v>
      </c>
      <c r="CN297" s="146">
        <v>1378</v>
      </c>
      <c r="CO297" s="146">
        <v>1374</v>
      </c>
      <c r="CP297" s="146">
        <v>1358</v>
      </c>
      <c r="CQ297" s="146">
        <v>1363</v>
      </c>
      <c r="CR297" s="146">
        <v>1357</v>
      </c>
      <c r="CS297" s="146">
        <v>1362</v>
      </c>
      <c r="CT297" s="146">
        <v>1373</v>
      </c>
      <c r="CU297" s="147">
        <v>1412</v>
      </c>
    </row>
    <row r="298" spans="2:99" x14ac:dyDescent="0.25">
      <c r="B298" s="143"/>
      <c r="C298" s="144" t="s">
        <v>352</v>
      </c>
      <c r="D298" s="147">
        <v>45</v>
      </c>
      <c r="E298" s="147">
        <v>65</v>
      </c>
      <c r="F298" s="147">
        <v>87</v>
      </c>
      <c r="G298" s="145">
        <v>86</v>
      </c>
      <c r="H298" s="146">
        <v>87</v>
      </c>
      <c r="I298" s="146">
        <v>90</v>
      </c>
      <c r="J298" s="146">
        <v>91</v>
      </c>
      <c r="K298" s="146">
        <v>93</v>
      </c>
      <c r="L298" s="146">
        <v>93</v>
      </c>
      <c r="M298" s="146">
        <v>89</v>
      </c>
      <c r="N298" s="146">
        <v>89</v>
      </c>
      <c r="O298" s="146">
        <v>89</v>
      </c>
      <c r="P298" s="146">
        <v>89</v>
      </c>
      <c r="Q298" s="146">
        <v>90</v>
      </c>
      <c r="R298" s="147">
        <v>90</v>
      </c>
      <c r="S298" s="146">
        <v>92</v>
      </c>
      <c r="T298" s="146">
        <v>92</v>
      </c>
      <c r="U298" s="146">
        <v>92</v>
      </c>
      <c r="V298" s="146">
        <v>94</v>
      </c>
      <c r="W298" s="146">
        <v>99</v>
      </c>
      <c r="X298" s="146">
        <v>100</v>
      </c>
      <c r="Y298" s="146">
        <v>100</v>
      </c>
      <c r="Z298" s="146">
        <v>101</v>
      </c>
      <c r="AA298" s="146">
        <v>98</v>
      </c>
      <c r="AB298" s="146">
        <v>98</v>
      </c>
      <c r="AC298" s="146">
        <v>95</v>
      </c>
      <c r="AD298" s="147">
        <v>96</v>
      </c>
      <c r="AE298" s="146">
        <v>93</v>
      </c>
      <c r="AF298" s="146">
        <v>93</v>
      </c>
      <c r="AG298" s="146">
        <v>96</v>
      </c>
      <c r="AH298" s="146">
        <v>96</v>
      </c>
      <c r="AI298" s="146">
        <v>95</v>
      </c>
      <c r="AJ298" s="146">
        <v>93</v>
      </c>
      <c r="AK298" s="146">
        <v>92</v>
      </c>
      <c r="AL298" s="146">
        <v>93</v>
      </c>
      <c r="AM298" s="146">
        <v>88</v>
      </c>
      <c r="AN298" s="146">
        <v>91</v>
      </c>
      <c r="AO298" s="146">
        <v>95</v>
      </c>
      <c r="AP298" s="147">
        <v>97</v>
      </c>
      <c r="AQ298" s="145">
        <v>98</v>
      </c>
      <c r="AR298" s="146">
        <v>98</v>
      </c>
      <c r="AS298" s="146">
        <v>90</v>
      </c>
      <c r="AT298" s="146">
        <v>92</v>
      </c>
      <c r="AU298" s="146">
        <v>93</v>
      </c>
      <c r="AV298" s="146">
        <v>96</v>
      </c>
      <c r="AW298" s="146">
        <v>95</v>
      </c>
      <c r="AX298" s="146">
        <v>84</v>
      </c>
      <c r="AY298" s="146">
        <v>87</v>
      </c>
      <c r="AZ298" s="146">
        <v>87</v>
      </c>
      <c r="BA298" s="146">
        <v>88</v>
      </c>
      <c r="BB298" s="147">
        <v>95</v>
      </c>
      <c r="BC298" s="145">
        <v>103</v>
      </c>
      <c r="BD298" s="146">
        <v>94</v>
      </c>
      <c r="BE298" s="146">
        <v>84</v>
      </c>
      <c r="BF298" s="146">
        <v>83</v>
      </c>
      <c r="BG298" s="146">
        <v>89</v>
      </c>
      <c r="BH298" s="146">
        <v>90</v>
      </c>
      <c r="BI298" s="146">
        <v>93</v>
      </c>
      <c r="BJ298" s="146">
        <v>92</v>
      </c>
      <c r="BK298" s="146">
        <v>90</v>
      </c>
      <c r="BL298" s="146">
        <v>92</v>
      </c>
      <c r="BM298" s="146">
        <v>89</v>
      </c>
      <c r="BN298" s="147">
        <v>101</v>
      </c>
      <c r="BO298" s="146">
        <v>88</v>
      </c>
      <c r="BP298" s="146">
        <v>90</v>
      </c>
      <c r="BQ298" s="146">
        <v>90</v>
      </c>
      <c r="BR298" s="146">
        <v>91</v>
      </c>
      <c r="BS298" s="146">
        <v>93</v>
      </c>
      <c r="BT298" s="146">
        <v>89</v>
      </c>
      <c r="BU298" s="146">
        <v>88</v>
      </c>
      <c r="BV298" s="146">
        <v>88</v>
      </c>
      <c r="BW298" s="146">
        <v>90</v>
      </c>
      <c r="BX298" s="146">
        <v>89</v>
      </c>
      <c r="BY298" s="146">
        <v>88</v>
      </c>
      <c r="BZ298" s="147">
        <v>86</v>
      </c>
      <c r="CA298" s="146">
        <v>84</v>
      </c>
      <c r="CB298" s="146">
        <v>79</v>
      </c>
      <c r="CC298" s="146">
        <v>79</v>
      </c>
      <c r="CD298" s="146">
        <v>76</v>
      </c>
      <c r="CE298" s="146">
        <v>76</v>
      </c>
      <c r="CF298" s="146">
        <v>74</v>
      </c>
      <c r="CG298" s="146">
        <v>72</v>
      </c>
      <c r="CH298" s="146">
        <v>72</v>
      </c>
      <c r="CI298" s="146">
        <v>72</v>
      </c>
      <c r="CJ298" s="146">
        <v>73</v>
      </c>
      <c r="CK298" s="146">
        <v>72</v>
      </c>
      <c r="CL298" s="147">
        <v>73</v>
      </c>
      <c r="CM298" s="145">
        <v>76</v>
      </c>
      <c r="CN298" s="146">
        <v>85</v>
      </c>
      <c r="CO298" s="146">
        <v>82</v>
      </c>
      <c r="CP298" s="146">
        <v>85</v>
      </c>
      <c r="CQ298" s="146">
        <v>89</v>
      </c>
      <c r="CR298" s="146">
        <v>88</v>
      </c>
      <c r="CS298" s="146">
        <v>88</v>
      </c>
      <c r="CT298" s="146">
        <v>88</v>
      </c>
      <c r="CU298" s="147">
        <v>91</v>
      </c>
    </row>
    <row r="299" spans="2:99" x14ac:dyDescent="0.25">
      <c r="B299" s="143"/>
      <c r="C299" s="144" t="s">
        <v>353</v>
      </c>
      <c r="D299" s="147">
        <v>2888</v>
      </c>
      <c r="E299" s="147">
        <v>3733</v>
      </c>
      <c r="F299" s="147">
        <v>3709</v>
      </c>
      <c r="G299" s="145">
        <v>3946</v>
      </c>
      <c r="H299" s="146">
        <v>3684</v>
      </c>
      <c r="I299" s="146">
        <v>3748</v>
      </c>
      <c r="J299" s="146">
        <v>3809</v>
      </c>
      <c r="K299" s="146">
        <v>3684</v>
      </c>
      <c r="L299" s="146">
        <v>3752</v>
      </c>
      <c r="M299" s="146">
        <v>3745</v>
      </c>
      <c r="N299" s="146">
        <v>3745</v>
      </c>
      <c r="O299" s="146">
        <v>3747</v>
      </c>
      <c r="P299" s="146">
        <v>3771</v>
      </c>
      <c r="Q299" s="146">
        <v>3826</v>
      </c>
      <c r="R299" s="147">
        <v>3861</v>
      </c>
      <c r="S299" s="146">
        <v>3821</v>
      </c>
      <c r="T299" s="146">
        <v>3842</v>
      </c>
      <c r="U299" s="146">
        <v>3913</v>
      </c>
      <c r="V299" s="146">
        <v>3990</v>
      </c>
      <c r="W299" s="146">
        <v>4138</v>
      </c>
      <c r="X299" s="146">
        <v>4254</v>
      </c>
      <c r="Y299" s="146">
        <v>4362</v>
      </c>
      <c r="Z299" s="146">
        <v>4431</v>
      </c>
      <c r="AA299" s="146">
        <v>4410</v>
      </c>
      <c r="AB299" s="146">
        <v>4434</v>
      </c>
      <c r="AC299" s="146">
        <v>4441</v>
      </c>
      <c r="AD299" s="147">
        <v>4366</v>
      </c>
      <c r="AE299" s="146">
        <v>4323</v>
      </c>
      <c r="AF299" s="146">
        <v>4231</v>
      </c>
      <c r="AG299" s="146">
        <v>4319</v>
      </c>
      <c r="AH299" s="146">
        <v>4382</v>
      </c>
      <c r="AI299" s="146">
        <v>4400</v>
      </c>
      <c r="AJ299" s="146">
        <v>4393</v>
      </c>
      <c r="AK299" s="146">
        <v>4386</v>
      </c>
      <c r="AL299" s="146">
        <v>4422</v>
      </c>
      <c r="AM299" s="146">
        <v>4410</v>
      </c>
      <c r="AN299" s="146">
        <v>4420</v>
      </c>
      <c r="AO299" s="146">
        <v>4517</v>
      </c>
      <c r="AP299" s="147">
        <v>4588</v>
      </c>
      <c r="AQ299" s="145">
        <v>4535</v>
      </c>
      <c r="AR299" s="146">
        <v>4499</v>
      </c>
      <c r="AS299" s="146">
        <v>7070</v>
      </c>
      <c r="AT299" s="146">
        <v>7335</v>
      </c>
      <c r="AU299" s="146">
        <v>7479</v>
      </c>
      <c r="AV299" s="146">
        <v>7783</v>
      </c>
      <c r="AW299" s="146">
        <v>8072</v>
      </c>
      <c r="AX299" s="146">
        <v>8109</v>
      </c>
      <c r="AY299" s="146">
        <v>8175</v>
      </c>
      <c r="AZ299" s="146">
        <v>8343</v>
      </c>
      <c r="BA299" s="146">
        <v>8556</v>
      </c>
      <c r="BB299" s="147">
        <v>8734</v>
      </c>
      <c r="BC299" s="145">
        <v>9002</v>
      </c>
      <c r="BD299" s="146">
        <v>8916</v>
      </c>
      <c r="BE299" s="146">
        <v>9154</v>
      </c>
      <c r="BF299" s="146">
        <v>9366</v>
      </c>
      <c r="BG299" s="146">
        <v>9608</v>
      </c>
      <c r="BH299" s="146">
        <v>9843</v>
      </c>
      <c r="BI299" s="146">
        <v>9913</v>
      </c>
      <c r="BJ299" s="146">
        <v>10077</v>
      </c>
      <c r="BK299" s="146">
        <v>10153</v>
      </c>
      <c r="BL299" s="146">
        <v>10291</v>
      </c>
      <c r="BM299" s="146">
        <v>10299</v>
      </c>
      <c r="BN299" s="147">
        <v>10306</v>
      </c>
      <c r="BO299" s="146">
        <v>10298</v>
      </c>
      <c r="BP299" s="146">
        <v>10322</v>
      </c>
      <c r="BQ299" s="146">
        <v>10765</v>
      </c>
      <c r="BR299" s="146">
        <v>10866</v>
      </c>
      <c r="BS299" s="146">
        <v>10990</v>
      </c>
      <c r="BT299" s="146">
        <v>11239</v>
      </c>
      <c r="BU299" s="146">
        <v>11357</v>
      </c>
      <c r="BV299" s="146">
        <v>11345</v>
      </c>
      <c r="BW299" s="146">
        <v>11524</v>
      </c>
      <c r="BX299" s="146">
        <v>11645</v>
      </c>
      <c r="BY299" s="146">
        <v>11636</v>
      </c>
      <c r="BZ299" s="147">
        <v>11549</v>
      </c>
      <c r="CA299" s="146">
        <v>11521</v>
      </c>
      <c r="CB299" s="146">
        <v>11591</v>
      </c>
      <c r="CC299" s="146">
        <v>11759</v>
      </c>
      <c r="CD299" s="146">
        <v>11817</v>
      </c>
      <c r="CE299" s="146">
        <v>11418</v>
      </c>
      <c r="CF299" s="146">
        <v>11388</v>
      </c>
      <c r="CG299" s="146">
        <v>11431</v>
      </c>
      <c r="CH299" s="146">
        <v>11462</v>
      </c>
      <c r="CI299" s="146">
        <v>11549</v>
      </c>
      <c r="CJ299" s="146">
        <v>11484</v>
      </c>
      <c r="CK299" s="146">
        <v>11685</v>
      </c>
      <c r="CL299" s="147">
        <v>11682</v>
      </c>
      <c r="CM299" s="145">
        <v>27704</v>
      </c>
      <c r="CN299" s="146">
        <v>27341</v>
      </c>
      <c r="CO299" s="146">
        <v>27608</v>
      </c>
      <c r="CP299" s="146">
        <v>28158</v>
      </c>
      <c r="CQ299" s="146">
        <v>27773</v>
      </c>
      <c r="CR299" s="146">
        <v>27912</v>
      </c>
      <c r="CS299" s="146">
        <v>28095</v>
      </c>
      <c r="CT299" s="146">
        <v>28262</v>
      </c>
      <c r="CU299" s="147">
        <v>28334</v>
      </c>
    </row>
    <row r="300" spans="2:99" x14ac:dyDescent="0.25">
      <c r="B300" s="143"/>
      <c r="C300" s="144" t="s">
        <v>354</v>
      </c>
      <c r="D300" s="147">
        <v>6</v>
      </c>
      <c r="E300" s="147">
        <v>9</v>
      </c>
      <c r="F300" s="147">
        <v>12</v>
      </c>
      <c r="G300" s="145">
        <v>12</v>
      </c>
      <c r="H300" s="146">
        <v>13</v>
      </c>
      <c r="I300" s="146">
        <v>13</v>
      </c>
      <c r="J300" s="146">
        <v>12</v>
      </c>
      <c r="K300" s="146">
        <v>12</v>
      </c>
      <c r="L300" s="146">
        <v>12</v>
      </c>
      <c r="M300" s="146">
        <v>13</v>
      </c>
      <c r="N300" s="146">
        <v>13</v>
      </c>
      <c r="O300" s="146">
        <v>12</v>
      </c>
      <c r="P300" s="146">
        <v>11</v>
      </c>
      <c r="Q300" s="146">
        <v>11</v>
      </c>
      <c r="R300" s="147">
        <v>11</v>
      </c>
      <c r="S300" s="146">
        <v>11</v>
      </c>
      <c r="T300" s="146">
        <v>11</v>
      </c>
      <c r="U300" s="146">
        <v>11</v>
      </c>
      <c r="V300" s="146">
        <v>11</v>
      </c>
      <c r="W300" s="146">
        <v>11</v>
      </c>
      <c r="X300" s="146">
        <v>11</v>
      </c>
      <c r="Y300" s="146">
        <v>13</v>
      </c>
      <c r="Z300" s="146">
        <v>12</v>
      </c>
      <c r="AA300" s="146">
        <v>12</v>
      </c>
      <c r="AB300" s="146">
        <v>11</v>
      </c>
      <c r="AC300" s="146">
        <v>11</v>
      </c>
      <c r="AD300" s="147">
        <v>12</v>
      </c>
      <c r="AE300" s="146">
        <v>10</v>
      </c>
      <c r="AF300" s="146">
        <v>11</v>
      </c>
      <c r="AG300" s="146">
        <v>10</v>
      </c>
      <c r="AH300" s="146">
        <v>11</v>
      </c>
      <c r="AI300" s="146">
        <v>11</v>
      </c>
      <c r="AJ300" s="146">
        <v>12</v>
      </c>
      <c r="AK300" s="146">
        <v>12</v>
      </c>
      <c r="AL300" s="146">
        <v>11</v>
      </c>
      <c r="AM300" s="146">
        <v>11</v>
      </c>
      <c r="AN300" s="146">
        <v>11</v>
      </c>
      <c r="AO300" s="146">
        <v>12</v>
      </c>
      <c r="AP300" s="147">
        <v>13</v>
      </c>
      <c r="AQ300" s="145">
        <v>13</v>
      </c>
      <c r="AR300" s="146">
        <v>14</v>
      </c>
      <c r="AS300" s="146">
        <v>13</v>
      </c>
      <c r="AT300" s="146">
        <v>13</v>
      </c>
      <c r="AU300" s="146">
        <v>11</v>
      </c>
      <c r="AV300" s="146">
        <v>14</v>
      </c>
      <c r="AW300" s="146">
        <v>18</v>
      </c>
      <c r="AX300" s="146">
        <v>18</v>
      </c>
      <c r="AY300" s="146">
        <v>19</v>
      </c>
      <c r="AZ300" s="146">
        <v>19</v>
      </c>
      <c r="BA300" s="146">
        <v>19</v>
      </c>
      <c r="BB300" s="147">
        <v>20</v>
      </c>
      <c r="BC300" s="145">
        <v>21</v>
      </c>
      <c r="BD300" s="146">
        <v>21</v>
      </c>
      <c r="BE300" s="146">
        <v>21</v>
      </c>
      <c r="BF300" s="146">
        <v>21</v>
      </c>
      <c r="BG300" s="146">
        <v>23</v>
      </c>
      <c r="BH300" s="146">
        <v>25</v>
      </c>
      <c r="BI300" s="146">
        <v>24</v>
      </c>
      <c r="BJ300" s="146">
        <v>23</v>
      </c>
      <c r="BK300" s="146">
        <v>24</v>
      </c>
      <c r="BL300" s="146">
        <v>23</v>
      </c>
      <c r="BM300" s="146">
        <v>25</v>
      </c>
      <c r="BN300" s="147">
        <v>11</v>
      </c>
      <c r="BO300" s="146">
        <v>26</v>
      </c>
      <c r="BP300" s="146">
        <v>26</v>
      </c>
      <c r="BQ300" s="146">
        <v>24</v>
      </c>
      <c r="BR300" s="146">
        <v>24</v>
      </c>
      <c r="BS300" s="146">
        <v>28</v>
      </c>
      <c r="BT300" s="146">
        <v>22</v>
      </c>
      <c r="BU300" s="146">
        <v>23</v>
      </c>
      <c r="BV300" s="146">
        <v>23</v>
      </c>
      <c r="BW300" s="146">
        <v>23</v>
      </c>
      <c r="BX300" s="146">
        <v>23</v>
      </c>
      <c r="BY300" s="146">
        <v>23</v>
      </c>
      <c r="BZ300" s="147">
        <v>23</v>
      </c>
      <c r="CA300" s="146">
        <v>15</v>
      </c>
      <c r="CB300" s="146">
        <v>16</v>
      </c>
      <c r="CC300" s="146">
        <v>15</v>
      </c>
      <c r="CD300" s="146">
        <v>13</v>
      </c>
      <c r="CE300" s="146">
        <v>13</v>
      </c>
      <c r="CF300" s="146">
        <v>12</v>
      </c>
      <c r="CG300" s="146">
        <v>12</v>
      </c>
      <c r="CH300" s="146">
        <v>12</v>
      </c>
      <c r="CI300" s="146">
        <v>12</v>
      </c>
      <c r="CJ300" s="146">
        <v>12</v>
      </c>
      <c r="CK300" s="146">
        <v>11</v>
      </c>
      <c r="CL300" s="147">
        <v>14</v>
      </c>
      <c r="CM300" s="145">
        <v>13</v>
      </c>
      <c r="CN300" s="146">
        <v>13</v>
      </c>
      <c r="CO300" s="146">
        <v>13</v>
      </c>
      <c r="CP300" s="146">
        <v>13</v>
      </c>
      <c r="CQ300" s="146">
        <v>22</v>
      </c>
      <c r="CR300" s="146">
        <v>22</v>
      </c>
      <c r="CS300" s="146">
        <v>21</v>
      </c>
      <c r="CT300" s="146">
        <v>22</v>
      </c>
      <c r="CU300" s="147">
        <v>23</v>
      </c>
    </row>
    <row r="301" spans="2:99" x14ac:dyDescent="0.25">
      <c r="B301" s="143"/>
      <c r="C301" s="144" t="s">
        <v>355</v>
      </c>
      <c r="D301" s="147">
        <v>53</v>
      </c>
      <c r="E301" s="147">
        <v>72</v>
      </c>
      <c r="F301" s="147">
        <v>74</v>
      </c>
      <c r="G301" s="145">
        <v>79</v>
      </c>
      <c r="H301" s="146">
        <v>78</v>
      </c>
      <c r="I301" s="146">
        <v>82</v>
      </c>
      <c r="J301" s="146">
        <v>83</v>
      </c>
      <c r="K301" s="146">
        <v>85</v>
      </c>
      <c r="L301" s="146">
        <v>89</v>
      </c>
      <c r="M301" s="146">
        <v>87</v>
      </c>
      <c r="N301" s="146">
        <v>83</v>
      </c>
      <c r="O301" s="146">
        <v>81</v>
      </c>
      <c r="P301" s="146">
        <v>78</v>
      </c>
      <c r="Q301" s="146">
        <v>78</v>
      </c>
      <c r="R301" s="147">
        <v>81</v>
      </c>
      <c r="S301" s="146">
        <v>83</v>
      </c>
      <c r="T301" s="146">
        <v>82</v>
      </c>
      <c r="U301" s="146">
        <v>84</v>
      </c>
      <c r="V301" s="146">
        <v>83</v>
      </c>
      <c r="W301" s="146">
        <v>84</v>
      </c>
      <c r="X301" s="146">
        <v>86</v>
      </c>
      <c r="Y301" s="146">
        <v>90</v>
      </c>
      <c r="Z301" s="146">
        <v>91</v>
      </c>
      <c r="AA301" s="146">
        <v>88</v>
      </c>
      <c r="AB301" s="146">
        <v>87</v>
      </c>
      <c r="AC301" s="146">
        <v>87</v>
      </c>
      <c r="AD301" s="147">
        <v>87</v>
      </c>
      <c r="AE301" s="146">
        <v>86</v>
      </c>
      <c r="AF301" s="146">
        <v>85</v>
      </c>
      <c r="AG301" s="146">
        <v>84</v>
      </c>
      <c r="AH301" s="146">
        <v>84</v>
      </c>
      <c r="AI301" s="146">
        <v>86</v>
      </c>
      <c r="AJ301" s="146">
        <v>86</v>
      </c>
      <c r="AK301" s="146">
        <v>84</v>
      </c>
      <c r="AL301" s="146">
        <v>85</v>
      </c>
      <c r="AM301" s="146">
        <v>82</v>
      </c>
      <c r="AN301" s="146">
        <v>81</v>
      </c>
      <c r="AO301" s="146">
        <v>85</v>
      </c>
      <c r="AP301" s="147">
        <v>85</v>
      </c>
      <c r="AQ301" s="145">
        <v>87</v>
      </c>
      <c r="AR301" s="146">
        <v>85</v>
      </c>
      <c r="AS301" s="146">
        <v>81</v>
      </c>
      <c r="AT301" s="146">
        <v>79</v>
      </c>
      <c r="AU301" s="146">
        <v>79</v>
      </c>
      <c r="AV301" s="146">
        <v>85</v>
      </c>
      <c r="AW301" s="146">
        <v>92</v>
      </c>
      <c r="AX301" s="146">
        <v>85</v>
      </c>
      <c r="AY301" s="146">
        <v>83</v>
      </c>
      <c r="AZ301" s="146">
        <v>82</v>
      </c>
      <c r="BA301" s="146">
        <v>89</v>
      </c>
      <c r="BB301" s="147">
        <v>101</v>
      </c>
      <c r="BC301" s="145">
        <v>105</v>
      </c>
      <c r="BD301" s="146">
        <v>100</v>
      </c>
      <c r="BE301" s="146">
        <v>85</v>
      </c>
      <c r="BF301" s="146">
        <v>88</v>
      </c>
      <c r="BG301" s="146">
        <v>88</v>
      </c>
      <c r="BH301" s="146">
        <v>91</v>
      </c>
      <c r="BI301" s="146">
        <v>92</v>
      </c>
      <c r="BJ301" s="146">
        <v>91</v>
      </c>
      <c r="BK301" s="146">
        <v>93</v>
      </c>
      <c r="BL301" s="146">
        <v>93</v>
      </c>
      <c r="BM301" s="146">
        <v>90</v>
      </c>
      <c r="BN301" s="147">
        <v>103</v>
      </c>
      <c r="BO301" s="146">
        <v>92</v>
      </c>
      <c r="BP301" s="146">
        <v>90</v>
      </c>
      <c r="BQ301" s="146">
        <v>88</v>
      </c>
      <c r="BR301" s="146">
        <v>89</v>
      </c>
      <c r="BS301" s="146">
        <v>95</v>
      </c>
      <c r="BT301" s="146">
        <v>88</v>
      </c>
      <c r="BU301" s="146">
        <v>89</v>
      </c>
      <c r="BV301" s="146">
        <v>88</v>
      </c>
      <c r="BW301" s="146">
        <v>81</v>
      </c>
      <c r="BX301" s="146">
        <v>84</v>
      </c>
      <c r="BY301" s="146">
        <v>91</v>
      </c>
      <c r="BZ301" s="147">
        <v>89</v>
      </c>
      <c r="CA301" s="146">
        <v>82</v>
      </c>
      <c r="CB301" s="146">
        <v>82</v>
      </c>
      <c r="CC301" s="146">
        <v>81</v>
      </c>
      <c r="CD301" s="146">
        <v>67</v>
      </c>
      <c r="CE301" s="146">
        <v>64</v>
      </c>
      <c r="CF301" s="146">
        <v>62</v>
      </c>
      <c r="CG301" s="146">
        <v>67</v>
      </c>
      <c r="CH301" s="146">
        <v>65</v>
      </c>
      <c r="CI301" s="146">
        <v>65</v>
      </c>
      <c r="CJ301" s="146">
        <v>63</v>
      </c>
      <c r="CK301" s="146">
        <v>65</v>
      </c>
      <c r="CL301" s="147">
        <v>65</v>
      </c>
      <c r="CM301" s="145">
        <v>78</v>
      </c>
      <c r="CN301" s="146">
        <v>81</v>
      </c>
      <c r="CO301" s="146">
        <v>85</v>
      </c>
      <c r="CP301" s="146">
        <v>85</v>
      </c>
      <c r="CQ301" s="146">
        <v>87</v>
      </c>
      <c r="CR301" s="146">
        <v>88</v>
      </c>
      <c r="CS301" s="146">
        <v>87</v>
      </c>
      <c r="CT301" s="146">
        <v>93</v>
      </c>
      <c r="CU301" s="147">
        <v>95</v>
      </c>
    </row>
    <row r="302" spans="2:99" x14ac:dyDescent="0.25">
      <c r="B302" s="143"/>
      <c r="C302" s="144" t="s">
        <v>356</v>
      </c>
      <c r="D302" s="147">
        <v>9</v>
      </c>
      <c r="E302" s="147">
        <v>12</v>
      </c>
      <c r="F302" s="147">
        <v>16</v>
      </c>
      <c r="G302" s="145">
        <v>15</v>
      </c>
      <c r="H302" s="146">
        <v>17</v>
      </c>
      <c r="I302" s="146">
        <v>15</v>
      </c>
      <c r="J302" s="146">
        <v>17</v>
      </c>
      <c r="K302" s="146">
        <v>17</v>
      </c>
      <c r="L302" s="146">
        <v>18</v>
      </c>
      <c r="M302" s="146">
        <v>18</v>
      </c>
      <c r="N302" s="146">
        <v>19</v>
      </c>
      <c r="O302" s="146">
        <v>18</v>
      </c>
      <c r="P302" s="146">
        <v>18</v>
      </c>
      <c r="Q302" s="146">
        <v>17</v>
      </c>
      <c r="R302" s="147">
        <v>17</v>
      </c>
      <c r="S302" s="146">
        <v>17</v>
      </c>
      <c r="T302" s="146">
        <v>16</v>
      </c>
      <c r="U302" s="146">
        <v>17</v>
      </c>
      <c r="V302" s="146">
        <v>17</v>
      </c>
      <c r="W302" s="146">
        <v>17</v>
      </c>
      <c r="X302" s="146">
        <v>17</v>
      </c>
      <c r="Y302" s="146">
        <v>18</v>
      </c>
      <c r="Z302" s="146">
        <v>18</v>
      </c>
      <c r="AA302" s="146">
        <v>17</v>
      </c>
      <c r="AB302" s="146">
        <v>17</v>
      </c>
      <c r="AC302" s="146">
        <v>17</v>
      </c>
      <c r="AD302" s="147">
        <v>18</v>
      </c>
      <c r="AE302" s="146">
        <v>18</v>
      </c>
      <c r="AF302" s="146">
        <v>17</v>
      </c>
      <c r="AG302" s="146">
        <v>16</v>
      </c>
      <c r="AH302" s="146">
        <v>16</v>
      </c>
      <c r="AI302" s="146">
        <v>16</v>
      </c>
      <c r="AJ302" s="146">
        <v>17</v>
      </c>
      <c r="AK302" s="146">
        <v>15</v>
      </c>
      <c r="AL302" s="146">
        <v>15</v>
      </c>
      <c r="AM302" s="146">
        <v>14</v>
      </c>
      <c r="AN302" s="146">
        <v>14</v>
      </c>
      <c r="AO302" s="146">
        <v>14</v>
      </c>
      <c r="AP302" s="147">
        <v>15</v>
      </c>
      <c r="AQ302" s="145">
        <v>13</v>
      </c>
      <c r="AR302" s="146">
        <v>15</v>
      </c>
      <c r="AS302" s="146">
        <v>9</v>
      </c>
      <c r="AT302" s="146">
        <v>9</v>
      </c>
      <c r="AU302" s="146">
        <v>10</v>
      </c>
      <c r="AV302" s="146">
        <v>9</v>
      </c>
      <c r="AW302" s="146">
        <v>12</v>
      </c>
      <c r="AX302" s="146">
        <v>12</v>
      </c>
      <c r="AY302" s="146">
        <v>13</v>
      </c>
      <c r="AZ302" s="146">
        <v>15</v>
      </c>
      <c r="BA302" s="146">
        <v>15</v>
      </c>
      <c r="BB302" s="147">
        <v>15</v>
      </c>
      <c r="BC302" s="145">
        <v>14</v>
      </c>
      <c r="BD302" s="146">
        <v>15</v>
      </c>
      <c r="BE302" s="146">
        <v>15</v>
      </c>
      <c r="BF302" s="146">
        <v>16</v>
      </c>
      <c r="BG302" s="146">
        <v>17</v>
      </c>
      <c r="BH302" s="146">
        <v>15</v>
      </c>
      <c r="BI302" s="146">
        <v>15</v>
      </c>
      <c r="BJ302" s="146">
        <v>16</v>
      </c>
      <c r="BK302" s="146">
        <v>17</v>
      </c>
      <c r="BL302" s="146">
        <v>17</v>
      </c>
      <c r="BM302" s="146">
        <v>16</v>
      </c>
      <c r="BN302" s="147">
        <v>11</v>
      </c>
      <c r="BO302" s="146">
        <v>15</v>
      </c>
      <c r="BP302" s="146">
        <v>16</v>
      </c>
      <c r="BQ302" s="146">
        <v>15</v>
      </c>
      <c r="BR302" s="146">
        <v>14</v>
      </c>
      <c r="BS302" s="146">
        <v>19</v>
      </c>
      <c r="BT302" s="146">
        <v>14</v>
      </c>
      <c r="BU302" s="146">
        <v>12</v>
      </c>
      <c r="BV302" s="146">
        <v>13</v>
      </c>
      <c r="BW302" s="146">
        <v>14</v>
      </c>
      <c r="BX302" s="146">
        <v>13</v>
      </c>
      <c r="BY302" s="146">
        <v>13</v>
      </c>
      <c r="BZ302" s="147">
        <v>13</v>
      </c>
      <c r="CA302" s="146">
        <v>8</v>
      </c>
      <c r="CB302" s="146">
        <v>7</v>
      </c>
      <c r="CC302" s="146">
        <v>7</v>
      </c>
      <c r="CD302" s="146">
        <v>8</v>
      </c>
      <c r="CE302" s="146">
        <v>8</v>
      </c>
      <c r="CF302" s="146">
        <v>8</v>
      </c>
      <c r="CG302" s="146">
        <v>8</v>
      </c>
      <c r="CH302" s="146">
        <v>8</v>
      </c>
      <c r="CI302" s="146">
        <v>8</v>
      </c>
      <c r="CJ302" s="146">
        <v>8</v>
      </c>
      <c r="CK302" s="146">
        <v>9</v>
      </c>
      <c r="CL302" s="147">
        <v>8</v>
      </c>
      <c r="CM302" s="145">
        <v>9</v>
      </c>
      <c r="CN302" s="146">
        <v>8</v>
      </c>
      <c r="CO302" s="146">
        <v>9</v>
      </c>
      <c r="CP302" s="146">
        <v>8</v>
      </c>
      <c r="CQ302" s="146">
        <v>13</v>
      </c>
      <c r="CR302" s="146">
        <v>12</v>
      </c>
      <c r="CS302" s="146">
        <v>13</v>
      </c>
      <c r="CT302" s="146">
        <v>13</v>
      </c>
      <c r="CU302" s="147">
        <v>13</v>
      </c>
    </row>
    <row r="303" spans="2:99" ht="13.8" thickBot="1" x14ac:dyDescent="0.3">
      <c r="B303" s="162"/>
      <c r="C303" s="163" t="s">
        <v>357</v>
      </c>
      <c r="D303" s="166">
        <v>40</v>
      </c>
      <c r="E303" s="166">
        <v>52</v>
      </c>
      <c r="F303" s="166">
        <v>52</v>
      </c>
      <c r="G303" s="164">
        <v>43</v>
      </c>
      <c r="H303" s="165">
        <v>44</v>
      </c>
      <c r="I303" s="165">
        <v>44</v>
      </c>
      <c r="J303" s="165">
        <v>44</v>
      </c>
      <c r="K303" s="165">
        <v>44</v>
      </c>
      <c r="L303" s="165">
        <v>43</v>
      </c>
      <c r="M303" s="165">
        <v>50</v>
      </c>
      <c r="N303" s="165">
        <v>49</v>
      </c>
      <c r="O303" s="165">
        <v>51</v>
      </c>
      <c r="P303" s="165">
        <v>50</v>
      </c>
      <c r="Q303" s="165">
        <v>50</v>
      </c>
      <c r="R303" s="166">
        <v>51</v>
      </c>
      <c r="S303" s="165">
        <v>50</v>
      </c>
      <c r="T303" s="165">
        <v>50</v>
      </c>
      <c r="U303" s="165">
        <v>49</v>
      </c>
      <c r="V303" s="165">
        <v>49</v>
      </c>
      <c r="W303" s="165">
        <v>50</v>
      </c>
      <c r="X303" s="165">
        <v>51</v>
      </c>
      <c r="Y303" s="165">
        <v>50</v>
      </c>
      <c r="Z303" s="165">
        <v>50</v>
      </c>
      <c r="AA303" s="165">
        <v>49</v>
      </c>
      <c r="AB303" s="165">
        <v>48</v>
      </c>
      <c r="AC303" s="165">
        <v>45</v>
      </c>
      <c r="AD303" s="166">
        <v>44</v>
      </c>
      <c r="AE303" s="165">
        <v>43</v>
      </c>
      <c r="AF303" s="165">
        <v>41</v>
      </c>
      <c r="AG303" s="165">
        <v>41</v>
      </c>
      <c r="AH303" s="165">
        <v>40</v>
      </c>
      <c r="AI303" s="165">
        <v>40</v>
      </c>
      <c r="AJ303" s="165">
        <v>39</v>
      </c>
      <c r="AK303" s="165">
        <v>38</v>
      </c>
      <c r="AL303" s="165">
        <v>36</v>
      </c>
      <c r="AM303" s="165">
        <v>37</v>
      </c>
      <c r="AN303" s="165">
        <v>35</v>
      </c>
      <c r="AO303" s="165">
        <v>36</v>
      </c>
      <c r="AP303" s="166">
        <v>39</v>
      </c>
      <c r="AQ303" s="164">
        <v>39</v>
      </c>
      <c r="AR303" s="165">
        <v>38</v>
      </c>
      <c r="AS303" s="165">
        <v>38</v>
      </c>
      <c r="AT303" s="165">
        <v>37</v>
      </c>
      <c r="AU303" s="165">
        <v>40</v>
      </c>
      <c r="AV303" s="165">
        <v>38</v>
      </c>
      <c r="AW303" s="165">
        <v>41</v>
      </c>
      <c r="AX303" s="165">
        <v>39</v>
      </c>
      <c r="AY303" s="165">
        <v>41</v>
      </c>
      <c r="AZ303" s="165">
        <v>42</v>
      </c>
      <c r="BA303" s="165">
        <v>44</v>
      </c>
      <c r="BB303" s="166">
        <v>45</v>
      </c>
      <c r="BC303" s="164">
        <v>46</v>
      </c>
      <c r="BD303" s="165">
        <v>47</v>
      </c>
      <c r="BE303" s="165">
        <v>47</v>
      </c>
      <c r="BF303" s="165">
        <v>45</v>
      </c>
      <c r="BG303" s="165">
        <v>41</v>
      </c>
      <c r="BH303" s="165">
        <v>41</v>
      </c>
      <c r="BI303" s="165">
        <v>43</v>
      </c>
      <c r="BJ303" s="165">
        <v>42</v>
      </c>
      <c r="BK303" s="165">
        <v>43</v>
      </c>
      <c r="BL303" s="165">
        <v>41</v>
      </c>
      <c r="BM303" s="165">
        <v>48</v>
      </c>
      <c r="BN303" s="166">
        <v>47</v>
      </c>
      <c r="BO303" s="165">
        <v>44</v>
      </c>
      <c r="BP303" s="165">
        <v>42</v>
      </c>
      <c r="BQ303" s="165">
        <v>41</v>
      </c>
      <c r="BR303" s="165">
        <v>42</v>
      </c>
      <c r="BS303" s="165">
        <v>48</v>
      </c>
      <c r="BT303" s="165">
        <v>41</v>
      </c>
      <c r="BU303" s="165">
        <v>41</v>
      </c>
      <c r="BV303" s="165">
        <v>40</v>
      </c>
      <c r="BW303" s="165">
        <v>39</v>
      </c>
      <c r="BX303" s="165">
        <v>40</v>
      </c>
      <c r="BY303" s="165">
        <v>39</v>
      </c>
      <c r="BZ303" s="166">
        <v>41</v>
      </c>
      <c r="CA303" s="165">
        <v>39</v>
      </c>
      <c r="CB303" s="165">
        <v>40</v>
      </c>
      <c r="CC303" s="165">
        <v>38</v>
      </c>
      <c r="CD303" s="165">
        <v>37</v>
      </c>
      <c r="CE303" s="165">
        <v>36</v>
      </c>
      <c r="CF303" s="165">
        <v>35</v>
      </c>
      <c r="CG303" s="165">
        <v>34</v>
      </c>
      <c r="CH303" s="165">
        <v>33</v>
      </c>
      <c r="CI303" s="165">
        <v>34</v>
      </c>
      <c r="CJ303" s="165">
        <v>32</v>
      </c>
      <c r="CK303" s="165">
        <v>32</v>
      </c>
      <c r="CL303" s="166">
        <v>32</v>
      </c>
      <c r="CM303" s="164">
        <v>30</v>
      </c>
      <c r="CN303" s="165">
        <v>32</v>
      </c>
      <c r="CO303" s="165">
        <v>33</v>
      </c>
      <c r="CP303" s="165">
        <v>32</v>
      </c>
      <c r="CQ303" s="165">
        <v>33</v>
      </c>
      <c r="CR303" s="165">
        <v>32</v>
      </c>
      <c r="CS303" s="165">
        <v>32</v>
      </c>
      <c r="CT303" s="165">
        <v>32</v>
      </c>
      <c r="CU303" s="166">
        <v>34</v>
      </c>
    </row>
    <row r="304" spans="2:99" ht="13.8" thickBot="1" x14ac:dyDescent="0.3">
      <c r="B304" s="153" t="s">
        <v>358</v>
      </c>
      <c r="C304" s="154"/>
      <c r="D304" s="157">
        <f t="shared" ref="D304:AS304" si="99">SUM(D293:D303)</f>
        <v>3676</v>
      </c>
      <c r="E304" s="157">
        <f t="shared" si="99"/>
        <v>4553</v>
      </c>
      <c r="F304" s="157">
        <f t="shared" si="99"/>
        <v>4574</v>
      </c>
      <c r="G304" s="155">
        <f t="shared" si="99"/>
        <v>4810</v>
      </c>
      <c r="H304" s="156">
        <f t="shared" si="99"/>
        <v>4557</v>
      </c>
      <c r="I304" s="156">
        <f t="shared" si="99"/>
        <v>4646</v>
      </c>
      <c r="J304" s="156">
        <f t="shared" si="99"/>
        <v>4699</v>
      </c>
      <c r="K304" s="156">
        <f t="shared" si="99"/>
        <v>4819</v>
      </c>
      <c r="L304" s="156">
        <f t="shared" si="99"/>
        <v>4906</v>
      </c>
      <c r="M304" s="156">
        <f t="shared" si="99"/>
        <v>4902</v>
      </c>
      <c r="N304" s="156">
        <f t="shared" si="99"/>
        <v>4882</v>
      </c>
      <c r="O304" s="156">
        <f t="shared" si="99"/>
        <v>4860</v>
      </c>
      <c r="P304" s="156">
        <f t="shared" si="99"/>
        <v>4870</v>
      </c>
      <c r="Q304" s="156">
        <f t="shared" si="99"/>
        <v>4918</v>
      </c>
      <c r="R304" s="157">
        <f t="shared" si="99"/>
        <v>4968</v>
      </c>
      <c r="S304" s="156">
        <f t="shared" si="99"/>
        <v>4930</v>
      </c>
      <c r="T304" s="156">
        <f t="shared" si="99"/>
        <v>4966</v>
      </c>
      <c r="U304" s="156">
        <f t="shared" si="99"/>
        <v>5050</v>
      </c>
      <c r="V304" s="156">
        <f t="shared" si="99"/>
        <v>5144</v>
      </c>
      <c r="W304" s="156">
        <f t="shared" si="99"/>
        <v>5318</v>
      </c>
      <c r="X304" s="156">
        <f t="shared" si="99"/>
        <v>5453</v>
      </c>
      <c r="Y304" s="156">
        <f t="shared" si="99"/>
        <v>5580</v>
      </c>
      <c r="Z304" s="156">
        <f t="shared" si="99"/>
        <v>5660</v>
      </c>
      <c r="AA304" s="156">
        <f t="shared" si="99"/>
        <v>5639</v>
      </c>
      <c r="AB304" s="156">
        <f t="shared" si="99"/>
        <v>5678</v>
      </c>
      <c r="AC304" s="156">
        <f t="shared" si="99"/>
        <v>5676</v>
      </c>
      <c r="AD304" s="157">
        <f t="shared" si="99"/>
        <v>5609</v>
      </c>
      <c r="AE304" s="156">
        <f t="shared" si="99"/>
        <v>5545</v>
      </c>
      <c r="AF304" s="156">
        <f t="shared" si="99"/>
        <v>5441</v>
      </c>
      <c r="AG304" s="156">
        <f t="shared" si="99"/>
        <v>5545</v>
      </c>
      <c r="AH304" s="156">
        <f t="shared" si="99"/>
        <v>5604</v>
      </c>
      <c r="AI304" s="156">
        <f t="shared" si="99"/>
        <v>5629</v>
      </c>
      <c r="AJ304" s="156">
        <f t="shared" si="99"/>
        <v>5609</v>
      </c>
      <c r="AK304" s="156">
        <f t="shared" si="99"/>
        <v>5576</v>
      </c>
      <c r="AL304" s="156">
        <f t="shared" si="99"/>
        <v>5616</v>
      </c>
      <c r="AM304" s="156">
        <f t="shared" si="99"/>
        <v>5581</v>
      </c>
      <c r="AN304" s="156">
        <f t="shared" si="99"/>
        <v>5604</v>
      </c>
      <c r="AO304" s="156">
        <f t="shared" si="99"/>
        <v>5745</v>
      </c>
      <c r="AP304" s="157">
        <f t="shared" si="99"/>
        <v>5858</v>
      </c>
      <c r="AQ304" s="155">
        <f t="shared" si="99"/>
        <v>5800</v>
      </c>
      <c r="AR304" s="156">
        <f t="shared" si="99"/>
        <v>5756</v>
      </c>
      <c r="AS304" s="156">
        <f t="shared" si="99"/>
        <v>8479</v>
      </c>
      <c r="AT304" s="156">
        <f t="shared" ref="AT304:BW304" si="100">SUM(AT293:AT303)</f>
        <v>8793</v>
      </c>
      <c r="AU304" s="156">
        <f t="shared" si="100"/>
        <v>8964</v>
      </c>
      <c r="AV304" s="156">
        <f t="shared" si="100"/>
        <v>9284</v>
      </c>
      <c r="AW304" s="156">
        <f t="shared" si="100"/>
        <v>9646</v>
      </c>
      <c r="AX304" s="156">
        <f t="shared" si="100"/>
        <v>9702</v>
      </c>
      <c r="AY304" s="156">
        <f t="shared" si="100"/>
        <v>9812</v>
      </c>
      <c r="AZ304" s="156">
        <f t="shared" si="100"/>
        <v>10008</v>
      </c>
      <c r="BA304" s="156">
        <f t="shared" si="100"/>
        <v>10243</v>
      </c>
      <c r="BB304" s="157">
        <f t="shared" si="100"/>
        <v>10474</v>
      </c>
      <c r="BC304" s="155">
        <f t="shared" si="100"/>
        <v>11001</v>
      </c>
      <c r="BD304" s="156">
        <f t="shared" si="100"/>
        <v>10860</v>
      </c>
      <c r="BE304" s="156">
        <f t="shared" si="100"/>
        <v>11093</v>
      </c>
      <c r="BF304" s="156">
        <f t="shared" si="100"/>
        <v>11304</v>
      </c>
      <c r="BG304" s="156">
        <f t="shared" si="100"/>
        <v>11582</v>
      </c>
      <c r="BH304" s="156">
        <f t="shared" si="100"/>
        <v>11849</v>
      </c>
      <c r="BI304" s="156">
        <f t="shared" si="100"/>
        <v>11929</v>
      </c>
      <c r="BJ304" s="156">
        <f t="shared" si="100"/>
        <v>12103</v>
      </c>
      <c r="BK304" s="156">
        <f t="shared" si="100"/>
        <v>12194</v>
      </c>
      <c r="BL304" s="156">
        <f t="shared" si="100"/>
        <v>12344</v>
      </c>
      <c r="BM304" s="156">
        <f t="shared" si="100"/>
        <v>12353</v>
      </c>
      <c r="BN304" s="157">
        <f t="shared" si="100"/>
        <v>12383</v>
      </c>
      <c r="BO304" s="156">
        <f t="shared" si="100"/>
        <v>12344</v>
      </c>
      <c r="BP304" s="156">
        <f t="shared" si="100"/>
        <v>12379</v>
      </c>
      <c r="BQ304" s="156">
        <f t="shared" si="100"/>
        <v>12825</v>
      </c>
      <c r="BR304" s="156">
        <f t="shared" si="100"/>
        <v>12944</v>
      </c>
      <c r="BS304" s="156">
        <f t="shared" si="100"/>
        <v>13113</v>
      </c>
      <c r="BT304" s="156">
        <f t="shared" si="100"/>
        <v>13310</v>
      </c>
      <c r="BU304" s="156">
        <f t="shared" si="100"/>
        <v>13422</v>
      </c>
      <c r="BV304" s="156">
        <f t="shared" si="100"/>
        <v>13413</v>
      </c>
      <c r="BW304" s="156">
        <f t="shared" si="100"/>
        <v>13587</v>
      </c>
      <c r="BX304" s="156">
        <f t="shared" ref="BX304:BZ304" si="101">SUM(BX293:BX303)</f>
        <v>13713</v>
      </c>
      <c r="BY304" s="156">
        <f t="shared" si="101"/>
        <v>13710</v>
      </c>
      <c r="BZ304" s="157">
        <f t="shared" si="101"/>
        <v>13616</v>
      </c>
      <c r="CA304" s="156">
        <f t="shared" ref="CA304:CC304" si="102">SUM(CA293:CA303)</f>
        <v>13551</v>
      </c>
      <c r="CB304" s="156">
        <f t="shared" si="102"/>
        <v>13613</v>
      </c>
      <c r="CC304" s="208">
        <f t="shared" si="102"/>
        <v>13783</v>
      </c>
      <c r="CD304" s="208">
        <f t="shared" ref="CD304:CF304" si="103">SUM(CD293:CD303)</f>
        <v>13822</v>
      </c>
      <c r="CE304" s="208">
        <f t="shared" si="103"/>
        <v>13426</v>
      </c>
      <c r="CF304" s="208">
        <f t="shared" si="103"/>
        <v>13397</v>
      </c>
      <c r="CG304" s="208">
        <f t="shared" ref="CG304:CI304" si="104">SUM(CG293:CG303)</f>
        <v>13436</v>
      </c>
      <c r="CH304" s="208">
        <f t="shared" si="104"/>
        <v>13462</v>
      </c>
      <c r="CI304" s="208">
        <f t="shared" si="104"/>
        <v>13550</v>
      </c>
      <c r="CJ304" s="208">
        <f t="shared" ref="CJ304:CL304" si="105">SUM(CJ293:CJ303)</f>
        <v>13479</v>
      </c>
      <c r="CK304" s="208">
        <f t="shared" si="105"/>
        <v>13679</v>
      </c>
      <c r="CL304" s="211">
        <f t="shared" si="105"/>
        <v>13675</v>
      </c>
      <c r="CM304" s="232">
        <f t="shared" ref="CM304:CO304" si="106">SUM(CM293:CM303)</f>
        <v>34807</v>
      </c>
      <c r="CN304" s="208">
        <f t="shared" si="106"/>
        <v>34467</v>
      </c>
      <c r="CO304" s="208">
        <f t="shared" si="106"/>
        <v>34759</v>
      </c>
      <c r="CP304" s="208">
        <f t="shared" ref="CP304:CU304" si="107">SUM(CP293:CP303)</f>
        <v>35300</v>
      </c>
      <c r="CQ304" s="208">
        <f t="shared" si="107"/>
        <v>34958</v>
      </c>
      <c r="CR304" s="208">
        <f t="shared" si="107"/>
        <v>35130</v>
      </c>
      <c r="CS304" s="208">
        <f t="shared" si="107"/>
        <v>35313</v>
      </c>
      <c r="CT304" s="208">
        <f t="shared" si="107"/>
        <v>35508</v>
      </c>
      <c r="CU304" s="211">
        <f t="shared" si="107"/>
        <v>35665</v>
      </c>
    </row>
    <row r="305" spans="2:99" x14ac:dyDescent="0.25">
      <c r="B305" s="167">
        <v>13</v>
      </c>
      <c r="C305" s="158" t="s">
        <v>359</v>
      </c>
      <c r="D305" s="161">
        <v>199</v>
      </c>
      <c r="E305" s="161">
        <v>318</v>
      </c>
      <c r="F305" s="161">
        <v>364</v>
      </c>
      <c r="G305" s="159">
        <v>383</v>
      </c>
      <c r="H305" s="160">
        <v>370</v>
      </c>
      <c r="I305" s="160">
        <v>373</v>
      </c>
      <c r="J305" s="160">
        <v>380</v>
      </c>
      <c r="K305" s="160">
        <v>388</v>
      </c>
      <c r="L305" s="160">
        <v>411</v>
      </c>
      <c r="M305" s="160">
        <v>418</v>
      </c>
      <c r="N305" s="160">
        <v>417</v>
      </c>
      <c r="O305" s="160">
        <v>425</v>
      </c>
      <c r="P305" s="160">
        <v>431</v>
      </c>
      <c r="Q305" s="160">
        <v>440</v>
      </c>
      <c r="R305" s="161">
        <v>473</v>
      </c>
      <c r="S305" s="160">
        <v>474</v>
      </c>
      <c r="T305" s="160">
        <v>480</v>
      </c>
      <c r="U305" s="160">
        <v>476</v>
      </c>
      <c r="V305" s="160">
        <v>483</v>
      </c>
      <c r="W305" s="160">
        <v>488</v>
      </c>
      <c r="X305" s="160">
        <v>514</v>
      </c>
      <c r="Y305" s="160">
        <v>498</v>
      </c>
      <c r="Z305" s="160">
        <v>503</v>
      </c>
      <c r="AA305" s="160">
        <v>517</v>
      </c>
      <c r="AB305" s="160">
        <v>510</v>
      </c>
      <c r="AC305" s="160">
        <v>517</v>
      </c>
      <c r="AD305" s="161">
        <v>517</v>
      </c>
      <c r="AE305" s="160">
        <v>538</v>
      </c>
      <c r="AF305" s="160">
        <v>543</v>
      </c>
      <c r="AG305" s="160">
        <v>547</v>
      </c>
      <c r="AH305" s="160">
        <v>568</v>
      </c>
      <c r="AI305" s="160">
        <v>571</v>
      </c>
      <c r="AJ305" s="160">
        <v>569</v>
      </c>
      <c r="AK305" s="160">
        <v>566</v>
      </c>
      <c r="AL305" s="160">
        <v>545</v>
      </c>
      <c r="AM305" s="160">
        <v>524</v>
      </c>
      <c r="AN305" s="160">
        <v>527</v>
      </c>
      <c r="AO305" s="160">
        <v>546</v>
      </c>
      <c r="AP305" s="161">
        <v>560</v>
      </c>
      <c r="AQ305" s="159">
        <v>573</v>
      </c>
      <c r="AR305" s="160">
        <v>594</v>
      </c>
      <c r="AS305" s="160">
        <v>555</v>
      </c>
      <c r="AT305" s="160">
        <v>559</v>
      </c>
      <c r="AU305" s="160">
        <v>562</v>
      </c>
      <c r="AV305" s="160">
        <v>563</v>
      </c>
      <c r="AW305" s="160">
        <v>582</v>
      </c>
      <c r="AX305" s="160">
        <v>587</v>
      </c>
      <c r="AY305" s="160">
        <v>591</v>
      </c>
      <c r="AZ305" s="160">
        <v>595</v>
      </c>
      <c r="BA305" s="160">
        <v>584</v>
      </c>
      <c r="BB305" s="161">
        <v>586</v>
      </c>
      <c r="BC305" s="159">
        <v>615</v>
      </c>
      <c r="BD305" s="160">
        <v>625</v>
      </c>
      <c r="BE305" s="160">
        <v>637</v>
      </c>
      <c r="BF305" s="160">
        <v>652</v>
      </c>
      <c r="BG305" s="160">
        <v>662</v>
      </c>
      <c r="BH305" s="160">
        <v>682</v>
      </c>
      <c r="BI305" s="160">
        <v>692</v>
      </c>
      <c r="BJ305" s="160">
        <v>693</v>
      </c>
      <c r="BK305" s="160">
        <v>691</v>
      </c>
      <c r="BL305" s="160">
        <v>694</v>
      </c>
      <c r="BM305" s="160">
        <v>767</v>
      </c>
      <c r="BN305" s="161">
        <v>731</v>
      </c>
      <c r="BO305" s="160">
        <v>729</v>
      </c>
      <c r="BP305" s="160">
        <v>739</v>
      </c>
      <c r="BQ305" s="160">
        <v>740</v>
      </c>
      <c r="BR305" s="160">
        <v>748</v>
      </c>
      <c r="BS305" s="160">
        <v>748</v>
      </c>
      <c r="BT305" s="160">
        <v>751</v>
      </c>
      <c r="BU305" s="160">
        <v>761</v>
      </c>
      <c r="BV305" s="160">
        <v>763</v>
      </c>
      <c r="BW305" s="160">
        <v>768</v>
      </c>
      <c r="BX305" s="160">
        <v>746</v>
      </c>
      <c r="BY305" s="160">
        <v>750</v>
      </c>
      <c r="BZ305" s="161">
        <v>759</v>
      </c>
      <c r="CA305" s="160">
        <v>757</v>
      </c>
      <c r="CB305" s="160">
        <v>765</v>
      </c>
      <c r="CC305" s="160">
        <v>882</v>
      </c>
      <c r="CD305" s="160">
        <v>868</v>
      </c>
      <c r="CE305" s="160">
        <v>859</v>
      </c>
      <c r="CF305" s="160">
        <v>855</v>
      </c>
      <c r="CG305" s="160">
        <v>854</v>
      </c>
      <c r="CH305" s="160">
        <v>855</v>
      </c>
      <c r="CI305" s="160">
        <v>873</v>
      </c>
      <c r="CJ305" s="160">
        <v>881</v>
      </c>
      <c r="CK305" s="160">
        <v>874</v>
      </c>
      <c r="CL305" s="161">
        <v>888</v>
      </c>
      <c r="CM305" s="159">
        <v>891</v>
      </c>
      <c r="CN305" s="160">
        <v>915</v>
      </c>
      <c r="CO305" s="160">
        <v>920</v>
      </c>
      <c r="CP305" s="160">
        <v>934</v>
      </c>
      <c r="CQ305" s="160">
        <v>931</v>
      </c>
      <c r="CR305" s="160">
        <v>974</v>
      </c>
      <c r="CS305" s="160">
        <v>964</v>
      </c>
      <c r="CT305" s="160">
        <v>966</v>
      </c>
      <c r="CU305" s="161">
        <v>966</v>
      </c>
    </row>
    <row r="306" spans="2:99" x14ac:dyDescent="0.25">
      <c r="B306" s="143"/>
      <c r="C306" s="144" t="s">
        <v>360</v>
      </c>
      <c r="D306" s="147">
        <v>3553</v>
      </c>
      <c r="E306" s="147">
        <v>5389</v>
      </c>
      <c r="F306" s="147">
        <v>6258</v>
      </c>
      <c r="G306" s="145">
        <v>6442</v>
      </c>
      <c r="H306" s="146">
        <v>6467</v>
      </c>
      <c r="I306" s="146">
        <v>6530</v>
      </c>
      <c r="J306" s="146">
        <v>6765</v>
      </c>
      <c r="K306" s="146">
        <v>6862</v>
      </c>
      <c r="L306" s="146">
        <v>7205</v>
      </c>
      <c r="M306" s="146">
        <v>7256</v>
      </c>
      <c r="N306" s="146">
        <v>7386</v>
      </c>
      <c r="O306" s="146">
        <v>7492</v>
      </c>
      <c r="P306" s="146">
        <v>7591</v>
      </c>
      <c r="Q306" s="146">
        <v>7699</v>
      </c>
      <c r="R306" s="147">
        <v>7872</v>
      </c>
      <c r="S306" s="146">
        <v>7919</v>
      </c>
      <c r="T306" s="146">
        <v>7950</v>
      </c>
      <c r="U306" s="146">
        <v>8090</v>
      </c>
      <c r="V306" s="146">
        <v>8253</v>
      </c>
      <c r="W306" s="146">
        <v>8389</v>
      </c>
      <c r="X306" s="146">
        <v>8537</v>
      </c>
      <c r="Y306" s="146">
        <v>8581</v>
      </c>
      <c r="Z306" s="146">
        <v>8676</v>
      </c>
      <c r="AA306" s="146">
        <v>8633</v>
      </c>
      <c r="AB306" s="146">
        <v>8416</v>
      </c>
      <c r="AC306" s="146">
        <v>8554</v>
      </c>
      <c r="AD306" s="147">
        <v>8613</v>
      </c>
      <c r="AE306" s="146">
        <v>8595</v>
      </c>
      <c r="AF306" s="146">
        <v>8608</v>
      </c>
      <c r="AG306" s="146">
        <v>8736</v>
      </c>
      <c r="AH306" s="146">
        <v>8831</v>
      </c>
      <c r="AI306" s="146">
        <v>8848</v>
      </c>
      <c r="AJ306" s="146">
        <v>8776</v>
      </c>
      <c r="AK306" s="146">
        <v>8578</v>
      </c>
      <c r="AL306" s="146">
        <v>8428</v>
      </c>
      <c r="AM306" s="146">
        <v>8235</v>
      </c>
      <c r="AN306" s="146">
        <v>8338</v>
      </c>
      <c r="AO306" s="146">
        <v>8741</v>
      </c>
      <c r="AP306" s="147">
        <v>9070</v>
      </c>
      <c r="AQ306" s="145">
        <v>9326</v>
      </c>
      <c r="AR306" s="146">
        <v>9442</v>
      </c>
      <c r="AS306" s="146">
        <v>9818</v>
      </c>
      <c r="AT306" s="146">
        <v>10487</v>
      </c>
      <c r="AU306" s="146">
        <v>10725</v>
      </c>
      <c r="AV306" s="146">
        <v>11015</v>
      </c>
      <c r="AW306" s="146">
        <v>11391</v>
      </c>
      <c r="AX306" s="146">
        <v>11650</v>
      </c>
      <c r="AY306" s="146">
        <v>11840</v>
      </c>
      <c r="AZ306" s="146">
        <v>11874</v>
      </c>
      <c r="BA306" s="146">
        <v>12016</v>
      </c>
      <c r="BB306" s="147">
        <v>12165</v>
      </c>
      <c r="BC306" s="145">
        <v>12342</v>
      </c>
      <c r="BD306" s="146">
        <v>12492</v>
      </c>
      <c r="BE306" s="146">
        <v>12856</v>
      </c>
      <c r="BF306" s="146">
        <v>13132</v>
      </c>
      <c r="BG306" s="146">
        <v>13338</v>
      </c>
      <c r="BH306" s="146">
        <v>13559</v>
      </c>
      <c r="BI306" s="146">
        <v>13628</v>
      </c>
      <c r="BJ306" s="146">
        <v>13712</v>
      </c>
      <c r="BK306" s="146">
        <v>13930</v>
      </c>
      <c r="BL306" s="146">
        <v>14005</v>
      </c>
      <c r="BM306" s="146">
        <v>13956</v>
      </c>
      <c r="BN306" s="147">
        <v>13762</v>
      </c>
      <c r="BO306" s="146">
        <v>13992</v>
      </c>
      <c r="BP306" s="146">
        <v>14038</v>
      </c>
      <c r="BQ306" s="146">
        <v>14157</v>
      </c>
      <c r="BR306" s="146">
        <v>14272</v>
      </c>
      <c r="BS306" s="146">
        <v>14229</v>
      </c>
      <c r="BT306" s="146">
        <v>14584</v>
      </c>
      <c r="BU306" s="146">
        <v>14621</v>
      </c>
      <c r="BV306" s="146">
        <v>14350</v>
      </c>
      <c r="BW306" s="146">
        <v>14390</v>
      </c>
      <c r="BX306" s="146">
        <v>14438</v>
      </c>
      <c r="BY306" s="146">
        <v>14404</v>
      </c>
      <c r="BZ306" s="147">
        <v>14316</v>
      </c>
      <c r="CA306" s="146">
        <v>14435</v>
      </c>
      <c r="CB306" s="146">
        <v>14530</v>
      </c>
      <c r="CC306" s="146">
        <v>14645</v>
      </c>
      <c r="CD306" s="146">
        <v>14808</v>
      </c>
      <c r="CE306" s="146">
        <v>15636</v>
      </c>
      <c r="CF306" s="146">
        <v>15735</v>
      </c>
      <c r="CG306" s="146">
        <v>15891</v>
      </c>
      <c r="CH306" s="146">
        <v>15888</v>
      </c>
      <c r="CI306" s="146">
        <v>16028</v>
      </c>
      <c r="CJ306" s="146">
        <v>16024</v>
      </c>
      <c r="CK306" s="146">
        <v>16223</v>
      </c>
      <c r="CL306" s="147">
        <v>16169</v>
      </c>
      <c r="CM306" s="145">
        <v>16226</v>
      </c>
      <c r="CN306" s="146">
        <v>16444</v>
      </c>
      <c r="CO306" s="146">
        <v>16423</v>
      </c>
      <c r="CP306" s="146">
        <v>16642</v>
      </c>
      <c r="CQ306" s="146">
        <v>16878</v>
      </c>
      <c r="CR306" s="146">
        <v>17276</v>
      </c>
      <c r="CS306" s="146">
        <v>17995</v>
      </c>
      <c r="CT306" s="146">
        <v>18332</v>
      </c>
      <c r="CU306" s="147">
        <v>18454</v>
      </c>
    </row>
    <row r="307" spans="2:99" x14ac:dyDescent="0.25">
      <c r="B307" s="143"/>
      <c r="C307" s="144" t="s">
        <v>361</v>
      </c>
      <c r="D307" s="147">
        <v>1792</v>
      </c>
      <c r="E307" s="147">
        <v>2296</v>
      </c>
      <c r="F307" s="147">
        <v>2552</v>
      </c>
      <c r="G307" s="145">
        <v>2576</v>
      </c>
      <c r="H307" s="146">
        <v>2597</v>
      </c>
      <c r="I307" s="146">
        <v>2616</v>
      </c>
      <c r="J307" s="146">
        <v>2681</v>
      </c>
      <c r="K307" s="146">
        <v>2715</v>
      </c>
      <c r="L307" s="146">
        <v>2830</v>
      </c>
      <c r="M307" s="146">
        <v>2835</v>
      </c>
      <c r="N307" s="146">
        <v>2866</v>
      </c>
      <c r="O307" s="146">
        <v>2880</v>
      </c>
      <c r="P307" s="146">
        <v>2905</v>
      </c>
      <c r="Q307" s="146">
        <v>2932</v>
      </c>
      <c r="R307" s="147">
        <v>2958</v>
      </c>
      <c r="S307" s="146">
        <v>2984</v>
      </c>
      <c r="T307" s="146">
        <v>2997</v>
      </c>
      <c r="U307" s="146">
        <v>3048</v>
      </c>
      <c r="V307" s="146">
        <v>3069</v>
      </c>
      <c r="W307" s="146">
        <v>3102</v>
      </c>
      <c r="X307" s="146">
        <v>3137</v>
      </c>
      <c r="Y307" s="146">
        <v>3149</v>
      </c>
      <c r="Z307" s="146">
        <v>3192</v>
      </c>
      <c r="AA307" s="146">
        <v>3224</v>
      </c>
      <c r="AB307" s="146">
        <v>3206</v>
      </c>
      <c r="AC307" s="146">
        <v>3176</v>
      </c>
      <c r="AD307" s="147">
        <v>3215</v>
      </c>
      <c r="AE307" s="146">
        <v>3209</v>
      </c>
      <c r="AF307" s="146">
        <v>3182</v>
      </c>
      <c r="AG307" s="146">
        <v>3152</v>
      </c>
      <c r="AH307" s="146">
        <v>3208</v>
      </c>
      <c r="AI307" s="146">
        <v>3179</v>
      </c>
      <c r="AJ307" s="146">
        <v>3169</v>
      </c>
      <c r="AK307" s="146">
        <v>3106</v>
      </c>
      <c r="AL307" s="146">
        <v>3064</v>
      </c>
      <c r="AM307" s="146">
        <v>3008</v>
      </c>
      <c r="AN307" s="146">
        <v>3039</v>
      </c>
      <c r="AO307" s="146">
        <v>3118</v>
      </c>
      <c r="AP307" s="147">
        <v>3193</v>
      </c>
      <c r="AQ307" s="145">
        <v>3258</v>
      </c>
      <c r="AR307" s="146">
        <v>3299</v>
      </c>
      <c r="AS307" s="146">
        <v>3384</v>
      </c>
      <c r="AT307" s="146">
        <v>3564</v>
      </c>
      <c r="AU307" s="146">
        <v>3624</v>
      </c>
      <c r="AV307" s="146">
        <v>3730</v>
      </c>
      <c r="AW307" s="146">
        <v>3865</v>
      </c>
      <c r="AX307" s="146">
        <v>3897</v>
      </c>
      <c r="AY307" s="146">
        <v>3998</v>
      </c>
      <c r="AZ307" s="146">
        <v>3989</v>
      </c>
      <c r="BA307" s="146">
        <v>4013</v>
      </c>
      <c r="BB307" s="147">
        <v>4041</v>
      </c>
      <c r="BC307" s="145">
        <v>4057</v>
      </c>
      <c r="BD307" s="146">
        <v>4077</v>
      </c>
      <c r="BE307" s="146">
        <v>4146</v>
      </c>
      <c r="BF307" s="146">
        <v>4186</v>
      </c>
      <c r="BG307" s="146">
        <v>4299</v>
      </c>
      <c r="BH307" s="146">
        <v>4350</v>
      </c>
      <c r="BI307" s="146">
        <v>4328</v>
      </c>
      <c r="BJ307" s="146">
        <v>4381</v>
      </c>
      <c r="BK307" s="146">
        <v>4381</v>
      </c>
      <c r="BL307" s="146">
        <v>4421</v>
      </c>
      <c r="BM307" s="146">
        <v>4429</v>
      </c>
      <c r="BN307" s="147">
        <v>4394</v>
      </c>
      <c r="BO307" s="146">
        <v>4493</v>
      </c>
      <c r="BP307" s="146">
        <v>4504</v>
      </c>
      <c r="BQ307" s="146">
        <v>4530</v>
      </c>
      <c r="BR307" s="146">
        <v>4579</v>
      </c>
      <c r="BS307" s="146">
        <v>4611</v>
      </c>
      <c r="BT307" s="146">
        <v>4673</v>
      </c>
      <c r="BU307" s="146">
        <v>4679</v>
      </c>
      <c r="BV307" s="146">
        <v>4661</v>
      </c>
      <c r="BW307" s="146">
        <v>4665</v>
      </c>
      <c r="BX307" s="146">
        <v>4667</v>
      </c>
      <c r="BY307" s="146">
        <v>4673</v>
      </c>
      <c r="BZ307" s="147">
        <v>4657</v>
      </c>
      <c r="CA307" s="146">
        <v>4667</v>
      </c>
      <c r="CB307" s="146">
        <v>4680</v>
      </c>
      <c r="CC307" s="146">
        <v>4675</v>
      </c>
      <c r="CD307" s="146">
        <v>4716</v>
      </c>
      <c r="CE307" s="146">
        <v>4757</v>
      </c>
      <c r="CF307" s="146">
        <v>4780</v>
      </c>
      <c r="CG307" s="146">
        <v>4767</v>
      </c>
      <c r="CH307" s="146">
        <v>4752</v>
      </c>
      <c r="CI307" s="146">
        <v>4782</v>
      </c>
      <c r="CJ307" s="146">
        <v>4786</v>
      </c>
      <c r="CK307" s="146">
        <v>4754</v>
      </c>
      <c r="CL307" s="147">
        <v>4763</v>
      </c>
      <c r="CM307" s="145">
        <v>4665</v>
      </c>
      <c r="CN307" s="146">
        <v>4626</v>
      </c>
      <c r="CO307" s="146">
        <v>4660</v>
      </c>
      <c r="CP307" s="146">
        <v>4710</v>
      </c>
      <c r="CQ307" s="146">
        <v>4730</v>
      </c>
      <c r="CR307" s="146">
        <v>4805</v>
      </c>
      <c r="CS307" s="146">
        <v>4815</v>
      </c>
      <c r="CT307" s="146">
        <v>4788</v>
      </c>
      <c r="CU307" s="147">
        <v>4756</v>
      </c>
    </row>
    <row r="308" spans="2:99" x14ac:dyDescent="0.25">
      <c r="B308" s="143"/>
      <c r="C308" s="144" t="s">
        <v>362</v>
      </c>
      <c r="D308" s="147">
        <v>5372</v>
      </c>
      <c r="E308" s="147">
        <v>6332</v>
      </c>
      <c r="F308" s="147">
        <v>7102</v>
      </c>
      <c r="G308" s="145">
        <v>7313</v>
      </c>
      <c r="H308" s="146">
        <v>7216</v>
      </c>
      <c r="I308" s="146">
        <v>7226</v>
      </c>
      <c r="J308" s="146">
        <v>7261</v>
      </c>
      <c r="K308" s="146">
        <v>7443</v>
      </c>
      <c r="L308" s="146">
        <v>7553</v>
      </c>
      <c r="M308" s="146">
        <v>7872</v>
      </c>
      <c r="N308" s="146">
        <v>7967</v>
      </c>
      <c r="O308" s="146">
        <v>7967</v>
      </c>
      <c r="P308" s="146">
        <v>8029</v>
      </c>
      <c r="Q308" s="146">
        <v>7994</v>
      </c>
      <c r="R308" s="147">
        <v>7995</v>
      </c>
      <c r="S308" s="146">
        <v>8013</v>
      </c>
      <c r="T308" s="146">
        <v>7972</v>
      </c>
      <c r="U308" s="146">
        <v>8057</v>
      </c>
      <c r="V308" s="146">
        <v>8192</v>
      </c>
      <c r="W308" s="146">
        <v>8255</v>
      </c>
      <c r="X308" s="146">
        <v>8375</v>
      </c>
      <c r="Y308" s="146">
        <v>8446</v>
      </c>
      <c r="Z308" s="146">
        <v>8340</v>
      </c>
      <c r="AA308" s="146">
        <v>8546</v>
      </c>
      <c r="AB308" s="146">
        <v>8635</v>
      </c>
      <c r="AC308" s="146">
        <v>8547</v>
      </c>
      <c r="AD308" s="147">
        <v>8530</v>
      </c>
      <c r="AE308" s="146">
        <v>8437</v>
      </c>
      <c r="AF308" s="146">
        <v>8446</v>
      </c>
      <c r="AG308" s="146">
        <v>8612</v>
      </c>
      <c r="AH308" s="146">
        <v>8723</v>
      </c>
      <c r="AI308" s="146">
        <v>8680</v>
      </c>
      <c r="AJ308" s="146">
        <v>8636</v>
      </c>
      <c r="AK308" s="146">
        <v>8601</v>
      </c>
      <c r="AL308" s="146">
        <v>8703</v>
      </c>
      <c r="AM308" s="146">
        <v>8688</v>
      </c>
      <c r="AN308" s="146">
        <v>8941</v>
      </c>
      <c r="AO308" s="146">
        <v>9074</v>
      </c>
      <c r="AP308" s="147">
        <v>9081</v>
      </c>
      <c r="AQ308" s="145">
        <v>9094</v>
      </c>
      <c r="AR308" s="146">
        <v>9158</v>
      </c>
      <c r="AS308" s="146">
        <v>9005</v>
      </c>
      <c r="AT308" s="146">
        <v>9275</v>
      </c>
      <c r="AU308" s="146">
        <v>9374</v>
      </c>
      <c r="AV308" s="146">
        <v>9528</v>
      </c>
      <c r="AW308" s="146">
        <v>9721</v>
      </c>
      <c r="AX308" s="146">
        <v>9960</v>
      </c>
      <c r="AY308" s="146">
        <v>10118</v>
      </c>
      <c r="AZ308" s="146">
        <v>10205</v>
      </c>
      <c r="BA308" s="146">
        <v>10331</v>
      </c>
      <c r="BB308" s="147">
        <v>10436</v>
      </c>
      <c r="BC308" s="145">
        <v>10458</v>
      </c>
      <c r="BD308" s="146">
        <v>10479</v>
      </c>
      <c r="BE308" s="146">
        <v>10650</v>
      </c>
      <c r="BF308" s="146">
        <v>10936</v>
      </c>
      <c r="BG308" s="146">
        <v>11124</v>
      </c>
      <c r="BH308" s="146">
        <v>11337</v>
      </c>
      <c r="BI308" s="146">
        <v>11314</v>
      </c>
      <c r="BJ308" s="146">
        <v>11348</v>
      </c>
      <c r="BK308" s="146">
        <v>11279</v>
      </c>
      <c r="BL308" s="146">
        <v>11316</v>
      </c>
      <c r="BM308" s="146">
        <v>11400</v>
      </c>
      <c r="BN308" s="147">
        <v>11297</v>
      </c>
      <c r="BO308" s="146">
        <v>11282</v>
      </c>
      <c r="BP308" s="146">
        <v>11172</v>
      </c>
      <c r="BQ308" s="146">
        <v>11192</v>
      </c>
      <c r="BR308" s="146">
        <v>11261</v>
      </c>
      <c r="BS308" s="146">
        <v>11266</v>
      </c>
      <c r="BT308" s="146">
        <v>11326</v>
      </c>
      <c r="BU308" s="146">
        <v>11329</v>
      </c>
      <c r="BV308" s="146">
        <v>11353</v>
      </c>
      <c r="BW308" s="146">
        <v>11375</v>
      </c>
      <c r="BX308" s="146">
        <v>11440</v>
      </c>
      <c r="BY308" s="146">
        <v>11387</v>
      </c>
      <c r="BZ308" s="147">
        <v>11342</v>
      </c>
      <c r="CA308" s="146">
        <v>11503</v>
      </c>
      <c r="CB308" s="146">
        <v>11470</v>
      </c>
      <c r="CC308" s="146">
        <v>11365</v>
      </c>
      <c r="CD308" s="146">
        <v>11505</v>
      </c>
      <c r="CE308" s="146">
        <v>11452</v>
      </c>
      <c r="CF308" s="146">
        <v>11474</v>
      </c>
      <c r="CG308" s="146">
        <v>11436</v>
      </c>
      <c r="CH308" s="146">
        <v>11392</v>
      </c>
      <c r="CI308" s="146">
        <v>11372</v>
      </c>
      <c r="CJ308" s="146">
        <v>11397</v>
      </c>
      <c r="CK308" s="146">
        <v>11435</v>
      </c>
      <c r="CL308" s="147">
        <v>11409</v>
      </c>
      <c r="CM308" s="145">
        <v>11680</v>
      </c>
      <c r="CN308" s="146">
        <v>11750</v>
      </c>
      <c r="CO308" s="146">
        <v>11809</v>
      </c>
      <c r="CP308" s="146">
        <v>11888</v>
      </c>
      <c r="CQ308" s="146">
        <v>12027</v>
      </c>
      <c r="CR308" s="146">
        <v>12174</v>
      </c>
      <c r="CS308" s="146">
        <v>12174</v>
      </c>
      <c r="CT308" s="146">
        <v>12333</v>
      </c>
      <c r="CU308" s="147">
        <v>12405</v>
      </c>
    </row>
    <row r="309" spans="2:99" x14ac:dyDescent="0.25">
      <c r="B309" s="143"/>
      <c r="C309" s="144" t="s">
        <v>363</v>
      </c>
      <c r="D309" s="147">
        <v>4692</v>
      </c>
      <c r="E309" s="147">
        <v>6992</v>
      </c>
      <c r="F309" s="147">
        <v>7842</v>
      </c>
      <c r="G309" s="145">
        <v>7916</v>
      </c>
      <c r="H309" s="146">
        <v>7703</v>
      </c>
      <c r="I309" s="146">
        <v>7643</v>
      </c>
      <c r="J309" s="146">
        <v>8101</v>
      </c>
      <c r="K309" s="146">
        <v>8670</v>
      </c>
      <c r="L309" s="146">
        <v>8970</v>
      </c>
      <c r="M309" s="146">
        <v>9167</v>
      </c>
      <c r="N309" s="146">
        <v>9395</v>
      </c>
      <c r="O309" s="146">
        <v>9730</v>
      </c>
      <c r="P309" s="146">
        <v>9799</v>
      </c>
      <c r="Q309" s="146">
        <v>9973</v>
      </c>
      <c r="R309" s="147">
        <v>10212</v>
      </c>
      <c r="S309" s="146">
        <v>10351</v>
      </c>
      <c r="T309" s="146">
        <v>10397</v>
      </c>
      <c r="U309" s="146">
        <v>10571</v>
      </c>
      <c r="V309" s="146">
        <v>10794</v>
      </c>
      <c r="W309" s="146">
        <v>10973</v>
      </c>
      <c r="X309" s="146">
        <v>11122</v>
      </c>
      <c r="Y309" s="146">
        <v>11206</v>
      </c>
      <c r="Z309" s="146">
        <v>11344</v>
      </c>
      <c r="AA309" s="146">
        <v>11291</v>
      </c>
      <c r="AB309" s="146">
        <v>11398</v>
      </c>
      <c r="AC309" s="146">
        <v>11324</v>
      </c>
      <c r="AD309" s="147">
        <v>11377</v>
      </c>
      <c r="AE309" s="146">
        <v>11370</v>
      </c>
      <c r="AF309" s="146">
        <v>11320</v>
      </c>
      <c r="AG309" s="146">
        <v>11624</v>
      </c>
      <c r="AH309" s="146">
        <v>11822</v>
      </c>
      <c r="AI309" s="146">
        <v>11768</v>
      </c>
      <c r="AJ309" s="146">
        <v>11819</v>
      </c>
      <c r="AK309" s="146">
        <v>11626</v>
      </c>
      <c r="AL309" s="146">
        <v>11569</v>
      </c>
      <c r="AM309" s="146">
        <v>11308</v>
      </c>
      <c r="AN309" s="146">
        <v>11454</v>
      </c>
      <c r="AO309" s="146">
        <v>11741</v>
      </c>
      <c r="AP309" s="147">
        <v>11941</v>
      </c>
      <c r="AQ309" s="145">
        <v>12213</v>
      </c>
      <c r="AR309" s="146">
        <v>12348</v>
      </c>
      <c r="AS309" s="146">
        <v>11663</v>
      </c>
      <c r="AT309" s="146">
        <v>12201</v>
      </c>
      <c r="AU309" s="146">
        <v>12556</v>
      </c>
      <c r="AV309" s="146">
        <v>12805</v>
      </c>
      <c r="AW309" s="146">
        <v>13188</v>
      </c>
      <c r="AX309" s="146">
        <v>13531</v>
      </c>
      <c r="AY309" s="146">
        <v>13760</v>
      </c>
      <c r="AZ309" s="146">
        <v>13850</v>
      </c>
      <c r="BA309" s="146">
        <v>13907</v>
      </c>
      <c r="BB309" s="147">
        <v>13986</v>
      </c>
      <c r="BC309" s="145">
        <v>13975</v>
      </c>
      <c r="BD309" s="146">
        <v>14161</v>
      </c>
      <c r="BE309" s="146">
        <v>14507</v>
      </c>
      <c r="BF309" s="146">
        <v>14969</v>
      </c>
      <c r="BG309" s="146">
        <v>15417</v>
      </c>
      <c r="BH309" s="146">
        <v>15512</v>
      </c>
      <c r="BI309" s="146">
        <v>15534</v>
      </c>
      <c r="BJ309" s="146">
        <v>15615</v>
      </c>
      <c r="BK309" s="146">
        <v>15711</v>
      </c>
      <c r="BL309" s="146">
        <v>15937</v>
      </c>
      <c r="BM309" s="146">
        <v>15864</v>
      </c>
      <c r="BN309" s="147">
        <v>15814</v>
      </c>
      <c r="BO309" s="146">
        <v>15878</v>
      </c>
      <c r="BP309" s="146">
        <v>15902</v>
      </c>
      <c r="BQ309" s="146">
        <v>16075</v>
      </c>
      <c r="BR309" s="146">
        <v>16315</v>
      </c>
      <c r="BS309" s="146">
        <v>16408</v>
      </c>
      <c r="BT309" s="146">
        <v>16421</v>
      </c>
      <c r="BU309" s="146">
        <v>16480</v>
      </c>
      <c r="BV309" s="146">
        <v>16522</v>
      </c>
      <c r="BW309" s="146">
        <v>16492</v>
      </c>
      <c r="BX309" s="146">
        <v>16585</v>
      </c>
      <c r="BY309" s="146">
        <v>16560</v>
      </c>
      <c r="BZ309" s="147">
        <v>16464</v>
      </c>
      <c r="CA309" s="146">
        <v>16483</v>
      </c>
      <c r="CB309" s="146">
        <v>16521</v>
      </c>
      <c r="CC309" s="146">
        <v>16645</v>
      </c>
      <c r="CD309" s="146">
        <v>16854</v>
      </c>
      <c r="CE309" s="146">
        <v>17024</v>
      </c>
      <c r="CF309" s="146">
        <v>17057</v>
      </c>
      <c r="CG309" s="146">
        <v>17118</v>
      </c>
      <c r="CH309" s="146">
        <v>17174</v>
      </c>
      <c r="CI309" s="146">
        <v>17291</v>
      </c>
      <c r="CJ309" s="146">
        <v>17480</v>
      </c>
      <c r="CK309" s="146">
        <v>17553</v>
      </c>
      <c r="CL309" s="147">
        <v>17503</v>
      </c>
      <c r="CM309" s="145">
        <v>18099</v>
      </c>
      <c r="CN309" s="146">
        <v>17677</v>
      </c>
      <c r="CO309" s="146">
        <v>17852</v>
      </c>
      <c r="CP309" s="146">
        <v>18201</v>
      </c>
      <c r="CQ309" s="146">
        <v>18372</v>
      </c>
      <c r="CR309" s="146">
        <v>18492</v>
      </c>
      <c r="CS309" s="146">
        <v>18630</v>
      </c>
      <c r="CT309" s="146">
        <v>18682</v>
      </c>
      <c r="CU309" s="147">
        <v>18776</v>
      </c>
    </row>
    <row r="310" spans="2:99" x14ac:dyDescent="0.25">
      <c r="B310" s="143"/>
      <c r="C310" s="144" t="s">
        <v>364</v>
      </c>
      <c r="D310" s="147">
        <v>5934</v>
      </c>
      <c r="E310" s="147">
        <v>9127</v>
      </c>
      <c r="F310" s="147">
        <v>10539</v>
      </c>
      <c r="G310" s="145">
        <v>10779</v>
      </c>
      <c r="H310" s="146">
        <v>10828</v>
      </c>
      <c r="I310" s="146">
        <v>10826</v>
      </c>
      <c r="J310" s="146">
        <v>11215</v>
      </c>
      <c r="K310" s="146">
        <v>11519</v>
      </c>
      <c r="L310" s="146">
        <v>12092</v>
      </c>
      <c r="M310" s="146">
        <v>12325</v>
      </c>
      <c r="N310" s="146">
        <v>12487</v>
      </c>
      <c r="O310" s="146">
        <v>12490</v>
      </c>
      <c r="P310" s="146">
        <v>12687</v>
      </c>
      <c r="Q310" s="146">
        <v>12846</v>
      </c>
      <c r="R310" s="147">
        <v>13165</v>
      </c>
      <c r="S310" s="146">
        <v>13399</v>
      </c>
      <c r="T310" s="146">
        <v>13574</v>
      </c>
      <c r="U310" s="146">
        <v>13936</v>
      </c>
      <c r="V310" s="146">
        <v>14165</v>
      </c>
      <c r="W310" s="146">
        <v>14237</v>
      </c>
      <c r="X310" s="146">
        <v>14361</v>
      </c>
      <c r="Y310" s="146">
        <v>14348</v>
      </c>
      <c r="Z310" s="146">
        <v>14321</v>
      </c>
      <c r="AA310" s="146">
        <v>14152</v>
      </c>
      <c r="AB310" s="146">
        <v>14201</v>
      </c>
      <c r="AC310" s="146">
        <v>14137</v>
      </c>
      <c r="AD310" s="147">
        <v>14248</v>
      </c>
      <c r="AE310" s="146">
        <v>14252</v>
      </c>
      <c r="AF310" s="146">
        <v>14341</v>
      </c>
      <c r="AG310" s="146">
        <v>14694</v>
      </c>
      <c r="AH310" s="146">
        <v>14925</v>
      </c>
      <c r="AI310" s="146">
        <v>14966</v>
      </c>
      <c r="AJ310" s="146">
        <v>15020</v>
      </c>
      <c r="AK310" s="146">
        <v>14836</v>
      </c>
      <c r="AL310" s="146">
        <v>14594</v>
      </c>
      <c r="AM310" s="146">
        <v>14441</v>
      </c>
      <c r="AN310" s="146">
        <v>14675</v>
      </c>
      <c r="AO310" s="146">
        <v>15186</v>
      </c>
      <c r="AP310" s="147">
        <v>15632</v>
      </c>
      <c r="AQ310" s="145">
        <v>15990</v>
      </c>
      <c r="AR310" s="146">
        <v>16108</v>
      </c>
      <c r="AS310" s="146">
        <v>16272</v>
      </c>
      <c r="AT310" s="146">
        <v>16832</v>
      </c>
      <c r="AU310" s="146">
        <v>17290</v>
      </c>
      <c r="AV310" s="146">
        <v>19071</v>
      </c>
      <c r="AW310" s="146">
        <v>19648</v>
      </c>
      <c r="AX310" s="146">
        <v>19853</v>
      </c>
      <c r="AY310" s="146">
        <v>20159</v>
      </c>
      <c r="AZ310" s="146">
        <v>20342</v>
      </c>
      <c r="BA310" s="146">
        <v>20602</v>
      </c>
      <c r="BB310" s="147">
        <v>20934</v>
      </c>
      <c r="BC310" s="145">
        <v>21069</v>
      </c>
      <c r="BD310" s="146">
        <v>21185</v>
      </c>
      <c r="BE310" s="146">
        <v>21845</v>
      </c>
      <c r="BF310" s="146">
        <v>22805</v>
      </c>
      <c r="BG310" s="146">
        <v>23315</v>
      </c>
      <c r="BH310" s="146">
        <v>23804</v>
      </c>
      <c r="BI310" s="146">
        <v>24049</v>
      </c>
      <c r="BJ310" s="146">
        <v>24168</v>
      </c>
      <c r="BK310" s="146">
        <v>24343</v>
      </c>
      <c r="BL310" s="146">
        <v>24532</v>
      </c>
      <c r="BM310" s="146">
        <v>24787</v>
      </c>
      <c r="BN310" s="147">
        <v>24382</v>
      </c>
      <c r="BO310" s="146">
        <v>24876</v>
      </c>
      <c r="BP310" s="146">
        <v>24976</v>
      </c>
      <c r="BQ310" s="146">
        <v>25272</v>
      </c>
      <c r="BR310" s="146">
        <v>25603</v>
      </c>
      <c r="BS310" s="146">
        <v>25616</v>
      </c>
      <c r="BT310" s="146">
        <v>25927</v>
      </c>
      <c r="BU310" s="146">
        <v>25930</v>
      </c>
      <c r="BV310" s="146">
        <v>25887</v>
      </c>
      <c r="BW310" s="146">
        <v>25944</v>
      </c>
      <c r="BX310" s="146">
        <v>26192</v>
      </c>
      <c r="BY310" s="146">
        <v>26235</v>
      </c>
      <c r="BZ310" s="147">
        <v>26119</v>
      </c>
      <c r="CA310" s="146">
        <v>26133</v>
      </c>
      <c r="CB310" s="146">
        <v>26337</v>
      </c>
      <c r="CC310" s="146">
        <v>26653</v>
      </c>
      <c r="CD310" s="146">
        <v>26803</v>
      </c>
      <c r="CE310" s="146">
        <v>26939</v>
      </c>
      <c r="CF310" s="146">
        <v>27123</v>
      </c>
      <c r="CG310" s="146">
        <v>27113</v>
      </c>
      <c r="CH310" s="146">
        <v>27062</v>
      </c>
      <c r="CI310" s="146">
        <v>27275</v>
      </c>
      <c r="CJ310" s="146">
        <v>27347</v>
      </c>
      <c r="CK310" s="146">
        <v>27470</v>
      </c>
      <c r="CL310" s="147">
        <v>27473</v>
      </c>
      <c r="CM310" s="145">
        <v>28829</v>
      </c>
      <c r="CN310" s="146">
        <v>29146</v>
      </c>
      <c r="CO310" s="146">
        <v>28835</v>
      </c>
      <c r="CP310" s="146">
        <v>28934</v>
      </c>
      <c r="CQ310" s="146">
        <v>29204</v>
      </c>
      <c r="CR310" s="146">
        <v>29681</v>
      </c>
      <c r="CS310" s="146">
        <v>29819</v>
      </c>
      <c r="CT310" s="146">
        <v>30692</v>
      </c>
      <c r="CU310" s="147">
        <v>30845</v>
      </c>
    </row>
    <row r="311" spans="2:99" x14ac:dyDescent="0.25">
      <c r="B311" s="143"/>
      <c r="C311" s="144" t="s">
        <v>365</v>
      </c>
      <c r="D311" s="147">
        <v>6724</v>
      </c>
      <c r="E311" s="147">
        <v>7505</v>
      </c>
      <c r="F311" s="147">
        <v>8168</v>
      </c>
      <c r="G311" s="145">
        <v>8734</v>
      </c>
      <c r="H311" s="146">
        <v>8373</v>
      </c>
      <c r="I311" s="146">
        <v>8339</v>
      </c>
      <c r="J311" s="146">
        <v>8526</v>
      </c>
      <c r="K311" s="146">
        <v>8731</v>
      </c>
      <c r="L311" s="146">
        <v>8875</v>
      </c>
      <c r="M311" s="146">
        <v>8809</v>
      </c>
      <c r="N311" s="146">
        <v>8839</v>
      </c>
      <c r="O311" s="146">
        <v>9892</v>
      </c>
      <c r="P311" s="146">
        <v>10647</v>
      </c>
      <c r="Q311" s="146">
        <v>10449</v>
      </c>
      <c r="R311" s="147">
        <v>10780</v>
      </c>
      <c r="S311" s="146">
        <v>10872</v>
      </c>
      <c r="T311" s="146">
        <v>10956</v>
      </c>
      <c r="U311" s="146">
        <v>11292</v>
      </c>
      <c r="V311" s="146">
        <v>11417</v>
      </c>
      <c r="W311" s="146">
        <v>11620</v>
      </c>
      <c r="X311" s="146">
        <v>11849</v>
      </c>
      <c r="Y311" s="146">
        <v>12030</v>
      </c>
      <c r="Z311" s="146">
        <v>11785</v>
      </c>
      <c r="AA311" s="146">
        <v>12334</v>
      </c>
      <c r="AB311" s="146">
        <v>12530</v>
      </c>
      <c r="AC311" s="146">
        <v>12484</v>
      </c>
      <c r="AD311" s="147">
        <v>12464</v>
      </c>
      <c r="AE311" s="146">
        <v>12346</v>
      </c>
      <c r="AF311" s="146">
        <v>12227</v>
      </c>
      <c r="AG311" s="146">
        <v>12457</v>
      </c>
      <c r="AH311" s="146">
        <v>12576</v>
      </c>
      <c r="AI311" s="146">
        <v>12492</v>
      </c>
      <c r="AJ311" s="146">
        <v>12485</v>
      </c>
      <c r="AK311" s="146">
        <v>12384</v>
      </c>
      <c r="AL311" s="146">
        <v>12411</v>
      </c>
      <c r="AM311" s="146">
        <v>12158</v>
      </c>
      <c r="AN311" s="146">
        <v>12304</v>
      </c>
      <c r="AO311" s="146">
        <v>12459</v>
      </c>
      <c r="AP311" s="147">
        <v>12473</v>
      </c>
      <c r="AQ311" s="145">
        <v>12388</v>
      </c>
      <c r="AR311" s="146">
        <v>12529</v>
      </c>
      <c r="AS311" s="146">
        <v>11997</v>
      </c>
      <c r="AT311" s="146">
        <v>12146</v>
      </c>
      <c r="AU311" s="146">
        <v>12288</v>
      </c>
      <c r="AV311" s="146">
        <v>12406</v>
      </c>
      <c r="AW311" s="146">
        <v>12650</v>
      </c>
      <c r="AX311" s="146">
        <v>12805</v>
      </c>
      <c r="AY311" s="146">
        <v>12904</v>
      </c>
      <c r="AZ311" s="146">
        <v>13066</v>
      </c>
      <c r="BA311" s="146">
        <v>13161</v>
      </c>
      <c r="BB311" s="147">
        <v>13259</v>
      </c>
      <c r="BC311" s="145">
        <v>13439</v>
      </c>
      <c r="BD311" s="146">
        <v>13570</v>
      </c>
      <c r="BE311" s="146">
        <v>13860</v>
      </c>
      <c r="BF311" s="146">
        <v>13837</v>
      </c>
      <c r="BG311" s="146">
        <v>14068</v>
      </c>
      <c r="BH311" s="146">
        <v>14306</v>
      </c>
      <c r="BI311" s="146">
        <v>14402</v>
      </c>
      <c r="BJ311" s="146">
        <v>14447</v>
      </c>
      <c r="BK311" s="146">
        <v>14581</v>
      </c>
      <c r="BL311" s="146">
        <v>14698</v>
      </c>
      <c r="BM311" s="146">
        <v>14804</v>
      </c>
      <c r="BN311" s="147">
        <v>14666</v>
      </c>
      <c r="BO311" s="146">
        <v>14490</v>
      </c>
      <c r="BP311" s="146">
        <v>14521</v>
      </c>
      <c r="BQ311" s="146">
        <v>14571</v>
      </c>
      <c r="BR311" s="146">
        <v>14639</v>
      </c>
      <c r="BS311" s="146">
        <v>14705</v>
      </c>
      <c r="BT311" s="146">
        <v>14778</v>
      </c>
      <c r="BU311" s="146">
        <v>14844</v>
      </c>
      <c r="BV311" s="146">
        <v>14934</v>
      </c>
      <c r="BW311" s="146">
        <v>15028</v>
      </c>
      <c r="BX311" s="146">
        <v>15145</v>
      </c>
      <c r="BY311" s="146">
        <v>15034</v>
      </c>
      <c r="BZ311" s="147">
        <v>14951</v>
      </c>
      <c r="CA311" s="146">
        <v>14965</v>
      </c>
      <c r="CB311" s="146">
        <v>14895</v>
      </c>
      <c r="CC311" s="146">
        <v>14915</v>
      </c>
      <c r="CD311" s="146">
        <v>15023</v>
      </c>
      <c r="CE311" s="146">
        <v>14861</v>
      </c>
      <c r="CF311" s="146">
        <v>14819</v>
      </c>
      <c r="CG311" s="146">
        <v>14753</v>
      </c>
      <c r="CH311" s="146">
        <v>14795</v>
      </c>
      <c r="CI311" s="146">
        <v>14715</v>
      </c>
      <c r="CJ311" s="146">
        <v>14766</v>
      </c>
      <c r="CK311" s="146">
        <v>14878</v>
      </c>
      <c r="CL311" s="147">
        <v>14817</v>
      </c>
      <c r="CM311" s="145">
        <v>15077</v>
      </c>
      <c r="CN311" s="146">
        <v>14587</v>
      </c>
      <c r="CO311" s="146">
        <v>14645</v>
      </c>
      <c r="CP311" s="146">
        <v>14890</v>
      </c>
      <c r="CQ311" s="146">
        <v>14953</v>
      </c>
      <c r="CR311" s="146">
        <v>15040</v>
      </c>
      <c r="CS311" s="146">
        <v>15116</v>
      </c>
      <c r="CT311" s="146">
        <v>15192</v>
      </c>
      <c r="CU311" s="147">
        <v>15331</v>
      </c>
    </row>
    <row r="312" spans="2:99" x14ac:dyDescent="0.25">
      <c r="B312" s="143"/>
      <c r="C312" s="144" t="s">
        <v>366</v>
      </c>
      <c r="D312" s="147">
        <v>1709</v>
      </c>
      <c r="E312" s="147">
        <v>2528</v>
      </c>
      <c r="F312" s="147">
        <v>2750</v>
      </c>
      <c r="G312" s="145">
        <v>2845</v>
      </c>
      <c r="H312" s="146">
        <v>2793</v>
      </c>
      <c r="I312" s="146">
        <v>2850</v>
      </c>
      <c r="J312" s="146">
        <v>2918</v>
      </c>
      <c r="K312" s="146">
        <v>2954</v>
      </c>
      <c r="L312" s="146">
        <v>3083</v>
      </c>
      <c r="M312" s="146">
        <v>3075</v>
      </c>
      <c r="N312" s="146">
        <v>3118</v>
      </c>
      <c r="O312" s="146">
        <v>3193</v>
      </c>
      <c r="P312" s="146">
        <v>3236</v>
      </c>
      <c r="Q312" s="146">
        <v>3268</v>
      </c>
      <c r="R312" s="147">
        <v>3338</v>
      </c>
      <c r="S312" s="146">
        <v>3438</v>
      </c>
      <c r="T312" s="146">
        <v>3531</v>
      </c>
      <c r="U312" s="146">
        <v>3576</v>
      </c>
      <c r="V312" s="146">
        <v>3612</v>
      </c>
      <c r="W312" s="146">
        <v>3636</v>
      </c>
      <c r="X312" s="146">
        <v>3649</v>
      </c>
      <c r="Y312" s="146">
        <v>3640</v>
      </c>
      <c r="Z312" s="146">
        <v>3661</v>
      </c>
      <c r="AA312" s="146">
        <v>3622</v>
      </c>
      <c r="AB312" s="146">
        <v>3663</v>
      </c>
      <c r="AC312" s="146">
        <v>3568</v>
      </c>
      <c r="AD312" s="147">
        <v>3569</v>
      </c>
      <c r="AE312" s="146">
        <v>3546</v>
      </c>
      <c r="AF312" s="146">
        <v>3536</v>
      </c>
      <c r="AG312" s="146">
        <v>3588</v>
      </c>
      <c r="AH312" s="146">
        <v>3619</v>
      </c>
      <c r="AI312" s="146">
        <v>3553</v>
      </c>
      <c r="AJ312" s="146">
        <v>3514</v>
      </c>
      <c r="AK312" s="146">
        <v>3491</v>
      </c>
      <c r="AL312" s="146">
        <v>3428</v>
      </c>
      <c r="AM312" s="146">
        <v>3357</v>
      </c>
      <c r="AN312" s="146">
        <v>3405</v>
      </c>
      <c r="AO312" s="146">
        <v>3520</v>
      </c>
      <c r="AP312" s="147">
        <v>3630</v>
      </c>
      <c r="AQ312" s="145">
        <v>3739</v>
      </c>
      <c r="AR312" s="146">
        <v>3791</v>
      </c>
      <c r="AS312" s="146">
        <v>3839</v>
      </c>
      <c r="AT312" s="146">
        <v>4037</v>
      </c>
      <c r="AU312" s="146">
        <v>4249</v>
      </c>
      <c r="AV312" s="146">
        <v>4322</v>
      </c>
      <c r="AW312" s="146">
        <v>4428</v>
      </c>
      <c r="AX312" s="146">
        <v>4542</v>
      </c>
      <c r="AY312" s="146">
        <v>4641</v>
      </c>
      <c r="AZ312" s="146">
        <v>4670</v>
      </c>
      <c r="BA312" s="146">
        <v>4731</v>
      </c>
      <c r="BB312" s="147">
        <v>4762</v>
      </c>
      <c r="BC312" s="145">
        <v>4808</v>
      </c>
      <c r="BD312" s="146">
        <v>4825</v>
      </c>
      <c r="BE312" s="146">
        <v>4905</v>
      </c>
      <c r="BF312" s="146">
        <v>4972</v>
      </c>
      <c r="BG312" s="146">
        <v>5088</v>
      </c>
      <c r="BH312" s="146">
        <v>5200</v>
      </c>
      <c r="BI312" s="146">
        <v>5236</v>
      </c>
      <c r="BJ312" s="146">
        <v>5282</v>
      </c>
      <c r="BK312" s="146">
        <v>5407</v>
      </c>
      <c r="BL312" s="146">
        <v>5498</v>
      </c>
      <c r="BM312" s="146">
        <v>5424</v>
      </c>
      <c r="BN312" s="147">
        <v>5438</v>
      </c>
      <c r="BO312" s="146">
        <v>5787</v>
      </c>
      <c r="BP312" s="146">
        <v>5823</v>
      </c>
      <c r="BQ312" s="146">
        <v>5824</v>
      </c>
      <c r="BR312" s="146">
        <v>5884</v>
      </c>
      <c r="BS312" s="146">
        <v>5863</v>
      </c>
      <c r="BT312" s="146">
        <v>5926</v>
      </c>
      <c r="BU312" s="146">
        <v>5924</v>
      </c>
      <c r="BV312" s="146">
        <v>5937</v>
      </c>
      <c r="BW312" s="146">
        <v>5983</v>
      </c>
      <c r="BX312" s="146">
        <v>5996</v>
      </c>
      <c r="BY312" s="146">
        <v>6024</v>
      </c>
      <c r="BZ312" s="147">
        <v>6076</v>
      </c>
      <c r="CA312" s="146">
        <v>6063</v>
      </c>
      <c r="CB312" s="146">
        <v>6124</v>
      </c>
      <c r="CC312" s="146">
        <v>6150</v>
      </c>
      <c r="CD312" s="146">
        <v>6151</v>
      </c>
      <c r="CE312" s="146">
        <v>6175</v>
      </c>
      <c r="CF312" s="146">
        <v>6227</v>
      </c>
      <c r="CG312" s="146">
        <v>6276</v>
      </c>
      <c r="CH312" s="146">
        <v>6239</v>
      </c>
      <c r="CI312" s="146">
        <v>6374</v>
      </c>
      <c r="CJ312" s="146">
        <v>6438</v>
      </c>
      <c r="CK312" s="146">
        <v>6432</v>
      </c>
      <c r="CL312" s="147">
        <v>6456</v>
      </c>
      <c r="CM312" s="145">
        <v>6455</v>
      </c>
      <c r="CN312" s="146">
        <v>6437</v>
      </c>
      <c r="CO312" s="146">
        <v>6420</v>
      </c>
      <c r="CP312" s="146">
        <v>6468</v>
      </c>
      <c r="CQ312" s="146">
        <v>6531</v>
      </c>
      <c r="CR312" s="146">
        <v>6712</v>
      </c>
      <c r="CS312" s="146">
        <v>6745</v>
      </c>
      <c r="CT312" s="146">
        <v>6803</v>
      </c>
      <c r="CU312" s="147">
        <v>6866</v>
      </c>
    </row>
    <row r="313" spans="2:99" x14ac:dyDescent="0.25">
      <c r="B313" s="143"/>
      <c r="C313" s="144" t="s">
        <v>367</v>
      </c>
      <c r="D313" s="147">
        <v>6555</v>
      </c>
      <c r="E313" s="147">
        <v>8494</v>
      </c>
      <c r="F313" s="147">
        <v>9842</v>
      </c>
      <c r="G313" s="145">
        <v>10100</v>
      </c>
      <c r="H313" s="146">
        <v>10063</v>
      </c>
      <c r="I313" s="146">
        <v>10236</v>
      </c>
      <c r="J313" s="146">
        <v>10561</v>
      </c>
      <c r="K313" s="146">
        <v>10824</v>
      </c>
      <c r="L313" s="146">
        <v>11166</v>
      </c>
      <c r="M313" s="146">
        <v>11249</v>
      </c>
      <c r="N313" s="146">
        <v>11517</v>
      </c>
      <c r="O313" s="146">
        <v>11508</v>
      </c>
      <c r="P313" s="146">
        <v>11623</v>
      </c>
      <c r="Q313" s="146">
        <v>12014</v>
      </c>
      <c r="R313" s="147">
        <v>11951</v>
      </c>
      <c r="S313" s="146">
        <v>12087</v>
      </c>
      <c r="T313" s="146">
        <v>12110</v>
      </c>
      <c r="U313" s="146">
        <v>12419</v>
      </c>
      <c r="V313" s="146">
        <v>12560</v>
      </c>
      <c r="W313" s="146">
        <v>12670</v>
      </c>
      <c r="X313" s="146">
        <v>12790</v>
      </c>
      <c r="Y313" s="146">
        <v>12845</v>
      </c>
      <c r="Z313" s="146">
        <v>13015</v>
      </c>
      <c r="AA313" s="146">
        <v>13099</v>
      </c>
      <c r="AB313" s="146">
        <v>13206</v>
      </c>
      <c r="AC313" s="146">
        <v>13184</v>
      </c>
      <c r="AD313" s="147">
        <v>13245</v>
      </c>
      <c r="AE313" s="146">
        <v>13091</v>
      </c>
      <c r="AF313" s="146">
        <v>13070</v>
      </c>
      <c r="AG313" s="146">
        <v>13407</v>
      </c>
      <c r="AH313" s="146">
        <v>13981</v>
      </c>
      <c r="AI313" s="146">
        <v>14367</v>
      </c>
      <c r="AJ313" s="146">
        <v>14669</v>
      </c>
      <c r="AK313" s="146">
        <v>14567</v>
      </c>
      <c r="AL313" s="146">
        <v>14579</v>
      </c>
      <c r="AM313" s="146">
        <v>14520</v>
      </c>
      <c r="AN313" s="146">
        <v>15107</v>
      </c>
      <c r="AO313" s="146">
        <v>15628</v>
      </c>
      <c r="AP313" s="147">
        <v>15855</v>
      </c>
      <c r="AQ313" s="145">
        <v>16061</v>
      </c>
      <c r="AR313" s="146">
        <v>16120</v>
      </c>
      <c r="AS313" s="146">
        <v>16104</v>
      </c>
      <c r="AT313" s="146">
        <v>16573</v>
      </c>
      <c r="AU313" s="146">
        <v>16976</v>
      </c>
      <c r="AV313" s="146">
        <v>17328</v>
      </c>
      <c r="AW313" s="146">
        <v>17647</v>
      </c>
      <c r="AX313" s="146">
        <v>17812</v>
      </c>
      <c r="AY313" s="146">
        <v>17913</v>
      </c>
      <c r="AZ313" s="146">
        <v>18061</v>
      </c>
      <c r="BA313" s="146">
        <v>18229</v>
      </c>
      <c r="BB313" s="147">
        <v>18258</v>
      </c>
      <c r="BC313" s="145">
        <v>18190</v>
      </c>
      <c r="BD313" s="146">
        <v>18368</v>
      </c>
      <c r="BE313" s="146">
        <v>18832</v>
      </c>
      <c r="BF313" s="146">
        <v>19019</v>
      </c>
      <c r="BG313" s="146">
        <v>19279</v>
      </c>
      <c r="BH313" s="146">
        <v>19460</v>
      </c>
      <c r="BI313" s="146">
        <v>19476</v>
      </c>
      <c r="BJ313" s="146">
        <v>19615</v>
      </c>
      <c r="BK313" s="146">
        <v>19793</v>
      </c>
      <c r="BL313" s="146">
        <v>20002</v>
      </c>
      <c r="BM313" s="146">
        <v>20218</v>
      </c>
      <c r="BN313" s="147">
        <v>20173</v>
      </c>
      <c r="BO313" s="146">
        <v>19881</v>
      </c>
      <c r="BP313" s="146">
        <v>19860</v>
      </c>
      <c r="BQ313" s="146">
        <v>20028</v>
      </c>
      <c r="BR313" s="146">
        <v>20192</v>
      </c>
      <c r="BS313" s="146">
        <v>20317</v>
      </c>
      <c r="BT313" s="146">
        <v>20452</v>
      </c>
      <c r="BU313" s="146">
        <v>20543</v>
      </c>
      <c r="BV313" s="146">
        <v>20627</v>
      </c>
      <c r="BW313" s="146">
        <v>20633</v>
      </c>
      <c r="BX313" s="146">
        <v>20723</v>
      </c>
      <c r="BY313" s="146">
        <v>20750</v>
      </c>
      <c r="BZ313" s="147">
        <v>20592</v>
      </c>
      <c r="CA313" s="146">
        <v>20673</v>
      </c>
      <c r="CB313" s="146">
        <v>20802</v>
      </c>
      <c r="CC313" s="146">
        <v>20826</v>
      </c>
      <c r="CD313" s="146">
        <v>21066</v>
      </c>
      <c r="CE313" s="146">
        <v>21061</v>
      </c>
      <c r="CF313" s="146">
        <v>21101</v>
      </c>
      <c r="CG313" s="146">
        <v>21174</v>
      </c>
      <c r="CH313" s="146">
        <v>21264</v>
      </c>
      <c r="CI313" s="146">
        <v>21320</v>
      </c>
      <c r="CJ313" s="146">
        <v>21399</v>
      </c>
      <c r="CK313" s="146">
        <v>21466</v>
      </c>
      <c r="CL313" s="147">
        <v>21337</v>
      </c>
      <c r="CM313" s="145">
        <v>21413</v>
      </c>
      <c r="CN313" s="146">
        <v>20788</v>
      </c>
      <c r="CO313" s="146">
        <v>21142</v>
      </c>
      <c r="CP313" s="146">
        <v>21408</v>
      </c>
      <c r="CQ313" s="146">
        <v>21621</v>
      </c>
      <c r="CR313" s="146">
        <v>21867</v>
      </c>
      <c r="CS313" s="146">
        <v>21906</v>
      </c>
      <c r="CT313" s="146">
        <v>21947</v>
      </c>
      <c r="CU313" s="147">
        <v>21999</v>
      </c>
    </row>
    <row r="314" spans="2:99" x14ac:dyDescent="0.25">
      <c r="B314" s="143"/>
      <c r="C314" s="144" t="s">
        <v>368</v>
      </c>
      <c r="D314" s="147">
        <v>1402</v>
      </c>
      <c r="E314" s="147">
        <v>2227</v>
      </c>
      <c r="F314" s="147">
        <v>2565</v>
      </c>
      <c r="G314" s="145">
        <v>2738</v>
      </c>
      <c r="H314" s="146">
        <v>2737</v>
      </c>
      <c r="I314" s="146">
        <v>2777</v>
      </c>
      <c r="J314" s="146">
        <v>2873</v>
      </c>
      <c r="K314" s="146">
        <v>2958</v>
      </c>
      <c r="L314" s="146">
        <v>3094</v>
      </c>
      <c r="M314" s="146">
        <v>3122</v>
      </c>
      <c r="N314" s="146">
        <v>3237</v>
      </c>
      <c r="O314" s="146">
        <v>3252</v>
      </c>
      <c r="P314" s="146">
        <v>3287</v>
      </c>
      <c r="Q314" s="146">
        <v>3342</v>
      </c>
      <c r="R314" s="147">
        <v>3351</v>
      </c>
      <c r="S314" s="146">
        <v>3473</v>
      </c>
      <c r="T314" s="146">
        <v>3469</v>
      </c>
      <c r="U314" s="146">
        <v>3492</v>
      </c>
      <c r="V314" s="146">
        <v>3541</v>
      </c>
      <c r="W314" s="146">
        <v>3570</v>
      </c>
      <c r="X314" s="146">
        <v>3600</v>
      </c>
      <c r="Y314" s="146">
        <v>3582</v>
      </c>
      <c r="Z314" s="146">
        <v>3605</v>
      </c>
      <c r="AA314" s="146">
        <v>3582</v>
      </c>
      <c r="AB314" s="146">
        <v>3622</v>
      </c>
      <c r="AC314" s="146">
        <v>3564</v>
      </c>
      <c r="AD314" s="147">
        <v>3568</v>
      </c>
      <c r="AE314" s="146">
        <v>3547</v>
      </c>
      <c r="AF314" s="146">
        <v>3539</v>
      </c>
      <c r="AG314" s="146">
        <v>3565</v>
      </c>
      <c r="AH314" s="146">
        <v>3594</v>
      </c>
      <c r="AI314" s="146">
        <v>3615</v>
      </c>
      <c r="AJ314" s="146">
        <v>3585</v>
      </c>
      <c r="AK314" s="146">
        <v>3525</v>
      </c>
      <c r="AL314" s="146">
        <v>3453</v>
      </c>
      <c r="AM314" s="146">
        <v>3372</v>
      </c>
      <c r="AN314" s="146">
        <v>3378</v>
      </c>
      <c r="AO314" s="146">
        <v>3533</v>
      </c>
      <c r="AP314" s="147">
        <v>3668</v>
      </c>
      <c r="AQ314" s="145">
        <v>3729</v>
      </c>
      <c r="AR314" s="146">
        <v>3797</v>
      </c>
      <c r="AS314" s="146">
        <v>4012</v>
      </c>
      <c r="AT314" s="146">
        <v>4322</v>
      </c>
      <c r="AU314" s="146">
        <v>4479</v>
      </c>
      <c r="AV314" s="146">
        <v>4645</v>
      </c>
      <c r="AW314" s="146">
        <v>4802</v>
      </c>
      <c r="AX314" s="146">
        <v>4894</v>
      </c>
      <c r="AY314" s="146">
        <v>4939</v>
      </c>
      <c r="AZ314" s="146">
        <v>4974</v>
      </c>
      <c r="BA314" s="146">
        <v>5036</v>
      </c>
      <c r="BB314" s="147">
        <v>5131</v>
      </c>
      <c r="BC314" s="145">
        <v>5149</v>
      </c>
      <c r="BD314" s="146">
        <v>5269</v>
      </c>
      <c r="BE314" s="146">
        <v>5398</v>
      </c>
      <c r="BF314" s="146">
        <v>5431</v>
      </c>
      <c r="BG314" s="146">
        <v>5500</v>
      </c>
      <c r="BH314" s="146">
        <v>5622</v>
      </c>
      <c r="BI314" s="146">
        <v>5619</v>
      </c>
      <c r="BJ314" s="146">
        <v>5656</v>
      </c>
      <c r="BK314" s="146">
        <v>5646</v>
      </c>
      <c r="BL314" s="146">
        <v>5688</v>
      </c>
      <c r="BM314" s="146">
        <v>5661</v>
      </c>
      <c r="BN314" s="147">
        <v>5546</v>
      </c>
      <c r="BO314" s="146">
        <v>5817</v>
      </c>
      <c r="BP314" s="146">
        <v>5925</v>
      </c>
      <c r="BQ314" s="146">
        <v>6103</v>
      </c>
      <c r="BR314" s="146">
        <v>6153</v>
      </c>
      <c r="BS314" s="146">
        <v>6172</v>
      </c>
      <c r="BT314" s="146">
        <v>6166</v>
      </c>
      <c r="BU314" s="146">
        <v>6149</v>
      </c>
      <c r="BV314" s="146">
        <v>6105</v>
      </c>
      <c r="BW314" s="146">
        <v>6105</v>
      </c>
      <c r="BX314" s="146">
        <v>6119</v>
      </c>
      <c r="BY314" s="146">
        <v>6156</v>
      </c>
      <c r="BZ314" s="147">
        <v>6138</v>
      </c>
      <c r="CA314" s="146">
        <v>6071</v>
      </c>
      <c r="CB314" s="146">
        <v>6129</v>
      </c>
      <c r="CC314" s="146">
        <v>6159</v>
      </c>
      <c r="CD314" s="146">
        <v>6156</v>
      </c>
      <c r="CE314" s="146">
        <v>6174</v>
      </c>
      <c r="CF314" s="146">
        <v>6128</v>
      </c>
      <c r="CG314" s="146">
        <v>6101</v>
      </c>
      <c r="CH314" s="146">
        <v>6016</v>
      </c>
      <c r="CI314" s="146">
        <v>6029</v>
      </c>
      <c r="CJ314" s="146">
        <v>6006</v>
      </c>
      <c r="CK314" s="146">
        <v>5917</v>
      </c>
      <c r="CL314" s="147">
        <v>5845</v>
      </c>
      <c r="CM314" s="145">
        <v>5513</v>
      </c>
      <c r="CN314" s="146">
        <v>5458</v>
      </c>
      <c r="CO314" s="146">
        <v>5394</v>
      </c>
      <c r="CP314" s="146">
        <v>5391</v>
      </c>
      <c r="CQ314" s="146">
        <v>5404</v>
      </c>
      <c r="CR314" s="146">
        <v>5484</v>
      </c>
      <c r="CS314" s="146">
        <v>5484</v>
      </c>
      <c r="CT314" s="146">
        <v>5423</v>
      </c>
      <c r="CU314" s="147">
        <v>5459</v>
      </c>
    </row>
    <row r="315" spans="2:99" x14ac:dyDescent="0.25">
      <c r="B315" s="143"/>
      <c r="C315" s="144" t="s">
        <v>369</v>
      </c>
      <c r="D315" s="147">
        <v>8889</v>
      </c>
      <c r="E315" s="147">
        <v>9381</v>
      </c>
      <c r="F315" s="147">
        <v>11340</v>
      </c>
      <c r="G315" s="145">
        <v>11015</v>
      </c>
      <c r="H315" s="146">
        <v>10899</v>
      </c>
      <c r="I315" s="146">
        <v>11024</v>
      </c>
      <c r="J315" s="146">
        <v>11053</v>
      </c>
      <c r="K315" s="146">
        <v>11177</v>
      </c>
      <c r="L315" s="146">
        <v>11047</v>
      </c>
      <c r="M315" s="146">
        <v>11169</v>
      </c>
      <c r="N315" s="146">
        <v>11796</v>
      </c>
      <c r="O315" s="146">
        <v>11696</v>
      </c>
      <c r="P315" s="146">
        <v>11810</v>
      </c>
      <c r="Q315" s="146">
        <v>11911</v>
      </c>
      <c r="R315" s="147">
        <v>12165</v>
      </c>
      <c r="S315" s="146">
        <v>11940</v>
      </c>
      <c r="T315" s="146">
        <v>12289</v>
      </c>
      <c r="U315" s="146">
        <v>12515</v>
      </c>
      <c r="V315" s="146">
        <v>12711</v>
      </c>
      <c r="W315" s="146">
        <v>12897</v>
      </c>
      <c r="X315" s="146">
        <v>13179</v>
      </c>
      <c r="Y315" s="146">
        <v>13297</v>
      </c>
      <c r="Z315" s="146">
        <v>13060</v>
      </c>
      <c r="AA315" s="146">
        <v>13523</v>
      </c>
      <c r="AB315" s="146">
        <v>13633</v>
      </c>
      <c r="AC315" s="146">
        <v>13561</v>
      </c>
      <c r="AD315" s="147">
        <v>13516</v>
      </c>
      <c r="AE315" s="146">
        <v>13556</v>
      </c>
      <c r="AF315" s="146">
        <v>13435</v>
      </c>
      <c r="AG315" s="146">
        <v>13732</v>
      </c>
      <c r="AH315" s="146">
        <v>13913</v>
      </c>
      <c r="AI315" s="146">
        <v>13852</v>
      </c>
      <c r="AJ315" s="146">
        <v>13886</v>
      </c>
      <c r="AK315" s="146">
        <v>13932</v>
      </c>
      <c r="AL315" s="146">
        <v>14055</v>
      </c>
      <c r="AM315" s="146">
        <v>13983</v>
      </c>
      <c r="AN315" s="146">
        <v>14231</v>
      </c>
      <c r="AO315" s="146">
        <v>14416</v>
      </c>
      <c r="AP315" s="147">
        <v>14398</v>
      </c>
      <c r="AQ315" s="145">
        <v>14264</v>
      </c>
      <c r="AR315" s="146">
        <v>14455</v>
      </c>
      <c r="AS315" s="146">
        <v>14274</v>
      </c>
      <c r="AT315" s="146">
        <v>14421</v>
      </c>
      <c r="AU315" s="146">
        <v>14572</v>
      </c>
      <c r="AV315" s="146">
        <v>14679</v>
      </c>
      <c r="AW315" s="146">
        <v>14875</v>
      </c>
      <c r="AX315" s="146">
        <v>15147</v>
      </c>
      <c r="AY315" s="146">
        <v>15296</v>
      </c>
      <c r="AZ315" s="146">
        <v>15380</v>
      </c>
      <c r="BA315" s="146">
        <v>15585</v>
      </c>
      <c r="BB315" s="147">
        <v>15687</v>
      </c>
      <c r="BC315" s="145">
        <v>15797</v>
      </c>
      <c r="BD315" s="146">
        <v>15901</v>
      </c>
      <c r="BE315" s="146">
        <v>16106</v>
      </c>
      <c r="BF315" s="146">
        <v>16209</v>
      </c>
      <c r="BG315" s="146">
        <v>16449</v>
      </c>
      <c r="BH315" s="146">
        <v>16651</v>
      </c>
      <c r="BI315" s="146">
        <v>16599</v>
      </c>
      <c r="BJ315" s="146">
        <v>16888</v>
      </c>
      <c r="BK315" s="146">
        <v>16939</v>
      </c>
      <c r="BL315" s="146">
        <v>17067</v>
      </c>
      <c r="BM315" s="146">
        <v>17167</v>
      </c>
      <c r="BN315" s="147">
        <v>17178</v>
      </c>
      <c r="BO315" s="146">
        <v>17032</v>
      </c>
      <c r="BP315" s="146">
        <v>16939</v>
      </c>
      <c r="BQ315" s="146">
        <v>17147</v>
      </c>
      <c r="BR315" s="146">
        <v>17369</v>
      </c>
      <c r="BS315" s="146">
        <v>17510</v>
      </c>
      <c r="BT315" s="146">
        <v>17748</v>
      </c>
      <c r="BU315" s="146">
        <v>17751</v>
      </c>
      <c r="BV315" s="146">
        <v>17751</v>
      </c>
      <c r="BW315" s="146">
        <v>17724</v>
      </c>
      <c r="BX315" s="146">
        <v>17910</v>
      </c>
      <c r="BY315" s="146">
        <v>17932</v>
      </c>
      <c r="BZ315" s="147">
        <v>17767</v>
      </c>
      <c r="CA315" s="146">
        <v>17248</v>
      </c>
      <c r="CB315" s="146">
        <v>17244</v>
      </c>
      <c r="CC315" s="146">
        <v>17906</v>
      </c>
      <c r="CD315" s="146">
        <v>18105</v>
      </c>
      <c r="CE315" s="146">
        <v>17893</v>
      </c>
      <c r="CF315" s="146">
        <v>17910</v>
      </c>
      <c r="CG315" s="146">
        <v>17915</v>
      </c>
      <c r="CH315" s="146">
        <v>17993</v>
      </c>
      <c r="CI315" s="146">
        <v>18043</v>
      </c>
      <c r="CJ315" s="146">
        <v>18100</v>
      </c>
      <c r="CK315" s="146">
        <v>18221</v>
      </c>
      <c r="CL315" s="147">
        <v>18226</v>
      </c>
      <c r="CM315" s="145">
        <v>18525</v>
      </c>
      <c r="CN315" s="146">
        <v>18664</v>
      </c>
      <c r="CO315" s="146">
        <v>18897</v>
      </c>
      <c r="CP315" s="146">
        <v>19133</v>
      </c>
      <c r="CQ315" s="146">
        <v>19285</v>
      </c>
      <c r="CR315" s="146">
        <v>19489</v>
      </c>
      <c r="CS315" s="146">
        <v>19655</v>
      </c>
      <c r="CT315" s="146">
        <v>19761</v>
      </c>
      <c r="CU315" s="147">
        <v>19918</v>
      </c>
    </row>
    <row r="316" spans="2:99" x14ac:dyDescent="0.25">
      <c r="B316" s="143"/>
      <c r="C316" s="144" t="s">
        <v>370</v>
      </c>
      <c r="D316" s="147">
        <v>7145</v>
      </c>
      <c r="E316" s="147">
        <v>8458</v>
      </c>
      <c r="F316" s="147">
        <v>8947</v>
      </c>
      <c r="G316" s="145">
        <v>9092</v>
      </c>
      <c r="H316" s="146">
        <v>8992</v>
      </c>
      <c r="I316" s="146">
        <v>8975</v>
      </c>
      <c r="J316" s="146">
        <v>9120</v>
      </c>
      <c r="K316" s="146">
        <v>9309</v>
      </c>
      <c r="L316" s="146">
        <v>9685</v>
      </c>
      <c r="M316" s="146">
        <v>9794</v>
      </c>
      <c r="N316" s="146">
        <v>9849</v>
      </c>
      <c r="O316" s="146">
        <v>9929</v>
      </c>
      <c r="P316" s="146">
        <v>10043</v>
      </c>
      <c r="Q316" s="146">
        <v>10206</v>
      </c>
      <c r="R316" s="147">
        <v>10249</v>
      </c>
      <c r="S316" s="146">
        <v>10309</v>
      </c>
      <c r="T316" s="146">
        <v>10377</v>
      </c>
      <c r="U316" s="146">
        <v>10422</v>
      </c>
      <c r="V316" s="146">
        <v>10551</v>
      </c>
      <c r="W316" s="146">
        <v>10606</v>
      </c>
      <c r="X316" s="146">
        <v>10680</v>
      </c>
      <c r="Y316" s="146">
        <v>10634</v>
      </c>
      <c r="Z316" s="146">
        <v>10755</v>
      </c>
      <c r="AA316" s="146">
        <v>10645</v>
      </c>
      <c r="AB316" s="146">
        <v>10660</v>
      </c>
      <c r="AC316" s="146">
        <v>10567</v>
      </c>
      <c r="AD316" s="147">
        <v>10584</v>
      </c>
      <c r="AE316" s="146">
        <v>11665</v>
      </c>
      <c r="AF316" s="146">
        <v>11682</v>
      </c>
      <c r="AG316" s="146">
        <v>11842</v>
      </c>
      <c r="AH316" s="146">
        <v>11957</v>
      </c>
      <c r="AI316" s="146">
        <v>11913</v>
      </c>
      <c r="AJ316" s="146">
        <v>11875</v>
      </c>
      <c r="AK316" s="146">
        <v>11732</v>
      </c>
      <c r="AL316" s="146">
        <v>11679</v>
      </c>
      <c r="AM316" s="146">
        <v>11500</v>
      </c>
      <c r="AN316" s="146">
        <v>11605</v>
      </c>
      <c r="AO316" s="146">
        <v>11784</v>
      </c>
      <c r="AP316" s="147">
        <v>11890</v>
      </c>
      <c r="AQ316" s="145">
        <v>12023</v>
      </c>
      <c r="AR316" s="146">
        <v>12114</v>
      </c>
      <c r="AS316" s="146">
        <v>11952</v>
      </c>
      <c r="AT316" s="146">
        <v>12168</v>
      </c>
      <c r="AU316" s="146">
        <v>12428</v>
      </c>
      <c r="AV316" s="146">
        <v>12629</v>
      </c>
      <c r="AW316" s="146">
        <v>12980</v>
      </c>
      <c r="AX316" s="146">
        <v>13206</v>
      </c>
      <c r="AY316" s="146">
        <v>13404</v>
      </c>
      <c r="AZ316" s="146">
        <v>13488</v>
      </c>
      <c r="BA316" s="146">
        <v>13609</v>
      </c>
      <c r="BB316" s="147">
        <v>13715</v>
      </c>
      <c r="BC316" s="145">
        <v>13719</v>
      </c>
      <c r="BD316" s="146">
        <v>13815</v>
      </c>
      <c r="BE316" s="146">
        <v>14072</v>
      </c>
      <c r="BF316" s="146">
        <v>14168</v>
      </c>
      <c r="BG316" s="146">
        <v>14335</v>
      </c>
      <c r="BH316" s="146">
        <v>14583</v>
      </c>
      <c r="BI316" s="146">
        <v>14613</v>
      </c>
      <c r="BJ316" s="146">
        <v>14581</v>
      </c>
      <c r="BK316" s="146">
        <v>14631</v>
      </c>
      <c r="BL316" s="146">
        <v>14722</v>
      </c>
      <c r="BM316" s="146">
        <v>14688</v>
      </c>
      <c r="BN316" s="147">
        <v>14687</v>
      </c>
      <c r="BO316" s="146">
        <v>14607</v>
      </c>
      <c r="BP316" s="146">
        <v>14647</v>
      </c>
      <c r="BQ316" s="146">
        <v>14805</v>
      </c>
      <c r="BR316" s="146">
        <v>14951</v>
      </c>
      <c r="BS316" s="146">
        <v>14972</v>
      </c>
      <c r="BT316" s="146">
        <v>15046</v>
      </c>
      <c r="BU316" s="146">
        <v>15189</v>
      </c>
      <c r="BV316" s="146">
        <v>15202</v>
      </c>
      <c r="BW316" s="146">
        <v>15231</v>
      </c>
      <c r="BX316" s="146">
        <v>15352</v>
      </c>
      <c r="BY316" s="146">
        <v>15312</v>
      </c>
      <c r="BZ316" s="147">
        <v>15257</v>
      </c>
      <c r="CA316" s="146">
        <v>15240</v>
      </c>
      <c r="CB316" s="146">
        <v>15227</v>
      </c>
      <c r="CC316" s="146">
        <v>15370</v>
      </c>
      <c r="CD316" s="146">
        <v>15583</v>
      </c>
      <c r="CE316" s="146">
        <v>15534</v>
      </c>
      <c r="CF316" s="146">
        <v>15581</v>
      </c>
      <c r="CG316" s="146">
        <v>15653</v>
      </c>
      <c r="CH316" s="146">
        <v>15650</v>
      </c>
      <c r="CI316" s="146">
        <v>15608</v>
      </c>
      <c r="CJ316" s="146">
        <v>15670</v>
      </c>
      <c r="CK316" s="146">
        <v>15703</v>
      </c>
      <c r="CL316" s="147">
        <v>15699</v>
      </c>
      <c r="CM316" s="145">
        <v>15908</v>
      </c>
      <c r="CN316" s="146">
        <v>16050</v>
      </c>
      <c r="CO316" s="146">
        <v>15835</v>
      </c>
      <c r="CP316" s="146">
        <v>16014</v>
      </c>
      <c r="CQ316" s="146">
        <v>16096</v>
      </c>
      <c r="CR316" s="146">
        <v>16226</v>
      </c>
      <c r="CS316" s="146">
        <v>16384</v>
      </c>
      <c r="CT316" s="146">
        <v>16700</v>
      </c>
      <c r="CU316" s="147">
        <v>16741</v>
      </c>
    </row>
    <row r="317" spans="2:99" x14ac:dyDescent="0.25">
      <c r="B317" s="143"/>
      <c r="C317" s="144" t="s">
        <v>371</v>
      </c>
      <c r="D317" s="147">
        <v>6436</v>
      </c>
      <c r="E317" s="147">
        <v>7099</v>
      </c>
      <c r="F317" s="147">
        <v>7673</v>
      </c>
      <c r="G317" s="145">
        <v>7773</v>
      </c>
      <c r="H317" s="146">
        <v>7885</v>
      </c>
      <c r="I317" s="146">
        <v>7795</v>
      </c>
      <c r="J317" s="146">
        <v>7795</v>
      </c>
      <c r="K317" s="146">
        <v>7828</v>
      </c>
      <c r="L317" s="146">
        <v>7988</v>
      </c>
      <c r="M317" s="146">
        <v>7931</v>
      </c>
      <c r="N317" s="146">
        <v>8052</v>
      </c>
      <c r="O317" s="146">
        <v>8575</v>
      </c>
      <c r="P317" s="146">
        <v>8710</v>
      </c>
      <c r="Q317" s="146">
        <v>8627</v>
      </c>
      <c r="R317" s="147">
        <v>8759</v>
      </c>
      <c r="S317" s="146">
        <v>8699</v>
      </c>
      <c r="T317" s="146">
        <v>8702</v>
      </c>
      <c r="U317" s="146">
        <v>8876</v>
      </c>
      <c r="V317" s="146">
        <v>9047</v>
      </c>
      <c r="W317" s="146">
        <v>9195</v>
      </c>
      <c r="X317" s="146">
        <v>9323</v>
      </c>
      <c r="Y317" s="146">
        <v>9476</v>
      </c>
      <c r="Z317" s="146">
        <v>9332</v>
      </c>
      <c r="AA317" s="146">
        <v>9614</v>
      </c>
      <c r="AB317" s="146">
        <v>9691</v>
      </c>
      <c r="AC317" s="146">
        <v>9673</v>
      </c>
      <c r="AD317" s="147">
        <v>9680</v>
      </c>
      <c r="AE317" s="146">
        <v>9647</v>
      </c>
      <c r="AF317" s="146">
        <v>9572</v>
      </c>
      <c r="AG317" s="146">
        <v>9732</v>
      </c>
      <c r="AH317" s="146">
        <v>9866</v>
      </c>
      <c r="AI317" s="146">
        <v>9875</v>
      </c>
      <c r="AJ317" s="146">
        <v>9818</v>
      </c>
      <c r="AK317" s="146">
        <v>9829</v>
      </c>
      <c r="AL317" s="146">
        <v>9902</v>
      </c>
      <c r="AM317" s="146">
        <v>9775</v>
      </c>
      <c r="AN317" s="146">
        <v>9856</v>
      </c>
      <c r="AO317" s="146">
        <v>10043</v>
      </c>
      <c r="AP317" s="147">
        <v>10077</v>
      </c>
      <c r="AQ317" s="145">
        <v>9985</v>
      </c>
      <c r="AR317" s="146">
        <v>10031</v>
      </c>
      <c r="AS317" s="146">
        <v>9963</v>
      </c>
      <c r="AT317" s="146">
        <v>10092</v>
      </c>
      <c r="AU317" s="146">
        <v>10180</v>
      </c>
      <c r="AV317" s="146">
        <v>10370</v>
      </c>
      <c r="AW317" s="146">
        <v>10533</v>
      </c>
      <c r="AX317" s="146">
        <v>10751</v>
      </c>
      <c r="AY317" s="146">
        <v>10842</v>
      </c>
      <c r="AZ317" s="146">
        <v>10975</v>
      </c>
      <c r="BA317" s="146">
        <v>11054</v>
      </c>
      <c r="BB317" s="147">
        <v>11128</v>
      </c>
      <c r="BC317" s="145">
        <v>10994</v>
      </c>
      <c r="BD317" s="146">
        <v>11003</v>
      </c>
      <c r="BE317" s="146">
        <v>11250</v>
      </c>
      <c r="BF317" s="146">
        <v>11430</v>
      </c>
      <c r="BG317" s="146">
        <v>11620</v>
      </c>
      <c r="BH317" s="146">
        <v>11770</v>
      </c>
      <c r="BI317" s="146">
        <v>11784</v>
      </c>
      <c r="BJ317" s="146">
        <v>11900</v>
      </c>
      <c r="BK317" s="146">
        <v>11950</v>
      </c>
      <c r="BL317" s="146">
        <v>12086</v>
      </c>
      <c r="BM317" s="146">
        <v>12171</v>
      </c>
      <c r="BN317" s="147">
        <v>12157</v>
      </c>
      <c r="BO317" s="146">
        <v>11980</v>
      </c>
      <c r="BP317" s="146">
        <v>11909</v>
      </c>
      <c r="BQ317" s="146">
        <v>12117</v>
      </c>
      <c r="BR317" s="146">
        <v>12239</v>
      </c>
      <c r="BS317" s="146">
        <v>12294</v>
      </c>
      <c r="BT317" s="146">
        <v>12435</v>
      </c>
      <c r="BU317" s="146">
        <v>12577</v>
      </c>
      <c r="BV317" s="146">
        <v>12692</v>
      </c>
      <c r="BW317" s="146">
        <v>12667</v>
      </c>
      <c r="BX317" s="146">
        <v>12776</v>
      </c>
      <c r="BY317" s="146">
        <v>12775</v>
      </c>
      <c r="BZ317" s="147">
        <v>12826</v>
      </c>
      <c r="CA317" s="146">
        <v>12795</v>
      </c>
      <c r="CB317" s="146">
        <v>12772</v>
      </c>
      <c r="CC317" s="146">
        <v>12825</v>
      </c>
      <c r="CD317" s="146">
        <v>13004</v>
      </c>
      <c r="CE317" s="146">
        <v>12928</v>
      </c>
      <c r="CF317" s="146">
        <v>12919</v>
      </c>
      <c r="CG317" s="146">
        <v>13046</v>
      </c>
      <c r="CH317" s="146">
        <v>13047</v>
      </c>
      <c r="CI317" s="146">
        <v>13100</v>
      </c>
      <c r="CJ317" s="146">
        <v>13193</v>
      </c>
      <c r="CK317" s="146">
        <v>13307</v>
      </c>
      <c r="CL317" s="147">
        <v>13216</v>
      </c>
      <c r="CM317" s="145">
        <v>13886</v>
      </c>
      <c r="CN317" s="146">
        <v>13977</v>
      </c>
      <c r="CO317" s="146">
        <v>14164</v>
      </c>
      <c r="CP317" s="146">
        <v>14427</v>
      </c>
      <c r="CQ317" s="146">
        <v>14600</v>
      </c>
      <c r="CR317" s="146">
        <v>14779</v>
      </c>
      <c r="CS317" s="146">
        <v>15028</v>
      </c>
      <c r="CT317" s="146">
        <v>15087</v>
      </c>
      <c r="CU317" s="147">
        <v>15320</v>
      </c>
    </row>
    <row r="318" spans="2:99" x14ac:dyDescent="0.25">
      <c r="B318" s="143"/>
      <c r="C318" s="144" t="s">
        <v>372</v>
      </c>
      <c r="D318" s="147">
        <v>1478</v>
      </c>
      <c r="E318" s="147">
        <v>2226</v>
      </c>
      <c r="F318" s="147">
        <v>2549</v>
      </c>
      <c r="G318" s="145">
        <v>2687</v>
      </c>
      <c r="H318" s="146">
        <v>2670</v>
      </c>
      <c r="I318" s="146">
        <v>2683</v>
      </c>
      <c r="J318" s="146">
        <v>2764</v>
      </c>
      <c r="K318" s="146">
        <v>2813</v>
      </c>
      <c r="L318" s="146">
        <v>2939</v>
      </c>
      <c r="M318" s="146">
        <v>2983</v>
      </c>
      <c r="N318" s="146">
        <v>3067</v>
      </c>
      <c r="O318" s="146">
        <v>3134</v>
      </c>
      <c r="P318" s="146">
        <v>3216</v>
      </c>
      <c r="Q318" s="146">
        <v>3230</v>
      </c>
      <c r="R318" s="147">
        <v>3267</v>
      </c>
      <c r="S318" s="146">
        <v>3314</v>
      </c>
      <c r="T318" s="146">
        <v>3314</v>
      </c>
      <c r="U318" s="146">
        <v>3345</v>
      </c>
      <c r="V318" s="146">
        <v>3388</v>
      </c>
      <c r="W318" s="146">
        <v>3418</v>
      </c>
      <c r="X318" s="146">
        <v>3552</v>
      </c>
      <c r="Y318" s="146">
        <v>3574</v>
      </c>
      <c r="Z318" s="146">
        <v>3611</v>
      </c>
      <c r="AA318" s="146">
        <v>3567</v>
      </c>
      <c r="AB318" s="146">
        <v>3583</v>
      </c>
      <c r="AC318" s="146">
        <v>3525</v>
      </c>
      <c r="AD318" s="147">
        <v>3521</v>
      </c>
      <c r="AE318" s="146">
        <v>3510</v>
      </c>
      <c r="AF318" s="146">
        <v>3516</v>
      </c>
      <c r="AG318" s="146">
        <v>3560</v>
      </c>
      <c r="AH318" s="146">
        <v>3632</v>
      </c>
      <c r="AI318" s="146">
        <v>3589</v>
      </c>
      <c r="AJ318" s="146">
        <v>3536</v>
      </c>
      <c r="AK318" s="146">
        <v>3511</v>
      </c>
      <c r="AL318" s="146">
        <v>3449</v>
      </c>
      <c r="AM318" s="146">
        <v>3373</v>
      </c>
      <c r="AN318" s="146">
        <v>3396</v>
      </c>
      <c r="AO318" s="146">
        <v>3530</v>
      </c>
      <c r="AP318" s="147">
        <v>3696</v>
      </c>
      <c r="AQ318" s="145">
        <v>3806</v>
      </c>
      <c r="AR318" s="146">
        <v>3859</v>
      </c>
      <c r="AS318" s="146">
        <v>4312</v>
      </c>
      <c r="AT318" s="146">
        <v>4498</v>
      </c>
      <c r="AU318" s="146">
        <v>4610</v>
      </c>
      <c r="AV318" s="146">
        <v>4766</v>
      </c>
      <c r="AW318" s="146">
        <v>4876</v>
      </c>
      <c r="AX318" s="146">
        <v>4959</v>
      </c>
      <c r="AY318" s="146">
        <v>5046</v>
      </c>
      <c r="AZ318" s="146">
        <v>5055</v>
      </c>
      <c r="BA318" s="146">
        <v>5005</v>
      </c>
      <c r="BB318" s="147">
        <v>5089</v>
      </c>
      <c r="BC318" s="145">
        <v>5134</v>
      </c>
      <c r="BD318" s="146">
        <v>5216</v>
      </c>
      <c r="BE318" s="146">
        <v>5267</v>
      </c>
      <c r="BF318" s="146">
        <v>5370</v>
      </c>
      <c r="BG318" s="146">
        <v>5512</v>
      </c>
      <c r="BH318" s="146">
        <v>5621</v>
      </c>
      <c r="BI318" s="146">
        <v>5652</v>
      </c>
      <c r="BJ318" s="146">
        <v>5671</v>
      </c>
      <c r="BK318" s="146">
        <v>5622</v>
      </c>
      <c r="BL318" s="146">
        <v>5681</v>
      </c>
      <c r="BM318" s="146">
        <v>5645</v>
      </c>
      <c r="BN318" s="147">
        <v>5411</v>
      </c>
      <c r="BO318" s="146">
        <v>5706</v>
      </c>
      <c r="BP318" s="146">
        <v>5711</v>
      </c>
      <c r="BQ318" s="146">
        <v>5758</v>
      </c>
      <c r="BR318" s="146">
        <v>5814</v>
      </c>
      <c r="BS318" s="146">
        <v>5829</v>
      </c>
      <c r="BT318" s="146">
        <v>5873</v>
      </c>
      <c r="BU318" s="146">
        <v>5900</v>
      </c>
      <c r="BV318" s="146">
        <v>6010</v>
      </c>
      <c r="BW318" s="146">
        <v>6010</v>
      </c>
      <c r="BX318" s="146">
        <v>6005</v>
      </c>
      <c r="BY318" s="146">
        <v>6065</v>
      </c>
      <c r="BZ318" s="147">
        <v>6047</v>
      </c>
      <c r="CA318" s="146">
        <v>6088</v>
      </c>
      <c r="CB318" s="146">
        <v>6138</v>
      </c>
      <c r="CC318" s="146">
        <v>6224</v>
      </c>
      <c r="CD318" s="146">
        <v>6218</v>
      </c>
      <c r="CE318" s="146">
        <v>6349</v>
      </c>
      <c r="CF318" s="146">
        <v>6360</v>
      </c>
      <c r="CG318" s="146">
        <v>6366</v>
      </c>
      <c r="CH318" s="146">
        <v>6347</v>
      </c>
      <c r="CI318" s="146">
        <v>6401</v>
      </c>
      <c r="CJ318" s="146">
        <v>6392</v>
      </c>
      <c r="CK318" s="146">
        <v>6429</v>
      </c>
      <c r="CL318" s="147">
        <v>6440</v>
      </c>
      <c r="CM318" s="145">
        <v>6186</v>
      </c>
      <c r="CN318" s="146">
        <v>6290</v>
      </c>
      <c r="CO318" s="146">
        <v>6315</v>
      </c>
      <c r="CP318" s="146">
        <v>6374</v>
      </c>
      <c r="CQ318" s="146">
        <v>6420</v>
      </c>
      <c r="CR318" s="146">
        <v>6503</v>
      </c>
      <c r="CS318" s="146">
        <v>6491</v>
      </c>
      <c r="CT318" s="146">
        <v>6551</v>
      </c>
      <c r="CU318" s="147">
        <v>6561</v>
      </c>
    </row>
    <row r="319" spans="2:99" x14ac:dyDescent="0.25">
      <c r="B319" s="143"/>
      <c r="C319" s="144" t="s">
        <v>373</v>
      </c>
      <c r="D319" s="147">
        <v>7875</v>
      </c>
      <c r="E319" s="147">
        <v>8371</v>
      </c>
      <c r="F319" s="147">
        <v>8989</v>
      </c>
      <c r="G319" s="145">
        <v>9031</v>
      </c>
      <c r="H319" s="146">
        <v>9204</v>
      </c>
      <c r="I319" s="146">
        <v>9285</v>
      </c>
      <c r="J319" s="146">
        <v>9332</v>
      </c>
      <c r="K319" s="146">
        <v>9403</v>
      </c>
      <c r="L319" s="146">
        <v>9488</v>
      </c>
      <c r="M319" s="146">
        <v>9489</v>
      </c>
      <c r="N319" s="146">
        <v>9534</v>
      </c>
      <c r="O319" s="146">
        <v>9530</v>
      </c>
      <c r="P319" s="146">
        <v>9542</v>
      </c>
      <c r="Q319" s="146">
        <v>9789</v>
      </c>
      <c r="R319" s="147">
        <v>9765</v>
      </c>
      <c r="S319" s="146">
        <v>9722</v>
      </c>
      <c r="T319" s="146">
        <v>9685</v>
      </c>
      <c r="U319" s="146">
        <v>9827</v>
      </c>
      <c r="V319" s="146">
        <v>9909</v>
      </c>
      <c r="W319" s="146">
        <v>9982</v>
      </c>
      <c r="X319" s="146">
        <v>10042</v>
      </c>
      <c r="Y319" s="146">
        <v>10042</v>
      </c>
      <c r="Z319" s="146">
        <v>10068</v>
      </c>
      <c r="AA319" s="146">
        <v>10124</v>
      </c>
      <c r="AB319" s="146">
        <v>10124</v>
      </c>
      <c r="AC319" s="146">
        <v>10060</v>
      </c>
      <c r="AD319" s="147">
        <v>10048</v>
      </c>
      <c r="AE319" s="146">
        <v>10019</v>
      </c>
      <c r="AF319" s="146">
        <v>9956</v>
      </c>
      <c r="AG319" s="146">
        <v>10090</v>
      </c>
      <c r="AH319" s="146">
        <v>10219</v>
      </c>
      <c r="AI319" s="146">
        <v>10228</v>
      </c>
      <c r="AJ319" s="146">
        <v>10272</v>
      </c>
      <c r="AK319" s="146">
        <v>10209</v>
      </c>
      <c r="AL319" s="146">
        <v>10154</v>
      </c>
      <c r="AM319" s="146">
        <v>10094</v>
      </c>
      <c r="AN319" s="146">
        <v>10237</v>
      </c>
      <c r="AO319" s="146">
        <v>10397</v>
      </c>
      <c r="AP319" s="147">
        <v>10470</v>
      </c>
      <c r="AQ319" s="145">
        <v>10508</v>
      </c>
      <c r="AR319" s="146">
        <v>10526</v>
      </c>
      <c r="AS319" s="146">
        <v>11493</v>
      </c>
      <c r="AT319" s="146">
        <v>11587</v>
      </c>
      <c r="AU319" s="146">
        <v>11722</v>
      </c>
      <c r="AV319" s="146">
        <v>11860</v>
      </c>
      <c r="AW319" s="146">
        <v>12181</v>
      </c>
      <c r="AX319" s="146">
        <v>12263</v>
      </c>
      <c r="AY319" s="146">
        <v>12302</v>
      </c>
      <c r="AZ319" s="146">
        <v>12359</v>
      </c>
      <c r="BA319" s="146">
        <v>12442</v>
      </c>
      <c r="BB319" s="147">
        <v>12513</v>
      </c>
      <c r="BC319" s="145">
        <v>12651</v>
      </c>
      <c r="BD319" s="146">
        <v>12789</v>
      </c>
      <c r="BE319" s="146">
        <v>12917</v>
      </c>
      <c r="BF319" s="146">
        <v>12957</v>
      </c>
      <c r="BG319" s="146">
        <v>13094</v>
      </c>
      <c r="BH319" s="146">
        <v>13199</v>
      </c>
      <c r="BI319" s="146">
        <v>13170</v>
      </c>
      <c r="BJ319" s="146">
        <v>13276</v>
      </c>
      <c r="BK319" s="146">
        <v>13357</v>
      </c>
      <c r="BL319" s="146">
        <v>13491</v>
      </c>
      <c r="BM319" s="146">
        <v>13474</v>
      </c>
      <c r="BN319" s="147">
        <v>13536</v>
      </c>
      <c r="BO319" s="146">
        <v>13358</v>
      </c>
      <c r="BP319" s="146">
        <v>13277</v>
      </c>
      <c r="BQ319" s="146">
        <v>13443</v>
      </c>
      <c r="BR319" s="146">
        <v>13556</v>
      </c>
      <c r="BS319" s="146">
        <v>13603</v>
      </c>
      <c r="BT319" s="146">
        <v>13748</v>
      </c>
      <c r="BU319" s="146">
        <v>13829</v>
      </c>
      <c r="BV319" s="146">
        <v>13906</v>
      </c>
      <c r="BW319" s="146">
        <v>13770</v>
      </c>
      <c r="BX319" s="146">
        <v>13850</v>
      </c>
      <c r="BY319" s="146">
        <v>13834</v>
      </c>
      <c r="BZ319" s="147">
        <v>13830</v>
      </c>
      <c r="CA319" s="146">
        <v>13749</v>
      </c>
      <c r="CB319" s="146">
        <v>13727</v>
      </c>
      <c r="CC319" s="146">
        <v>13863</v>
      </c>
      <c r="CD319" s="146">
        <v>13914</v>
      </c>
      <c r="CE319" s="146">
        <v>13728</v>
      </c>
      <c r="CF319" s="146">
        <v>13749</v>
      </c>
      <c r="CG319" s="146">
        <v>13773</v>
      </c>
      <c r="CH319" s="146">
        <v>13847</v>
      </c>
      <c r="CI319" s="146">
        <v>13808</v>
      </c>
      <c r="CJ319" s="146">
        <v>13759</v>
      </c>
      <c r="CK319" s="146">
        <v>13890</v>
      </c>
      <c r="CL319" s="147">
        <v>13870</v>
      </c>
      <c r="CM319" s="145">
        <v>13932</v>
      </c>
      <c r="CN319" s="146">
        <v>14050</v>
      </c>
      <c r="CO319" s="146">
        <v>14100</v>
      </c>
      <c r="CP319" s="146">
        <v>14369</v>
      </c>
      <c r="CQ319" s="146">
        <v>14455</v>
      </c>
      <c r="CR319" s="146">
        <v>14590</v>
      </c>
      <c r="CS319" s="146">
        <v>14660</v>
      </c>
      <c r="CT319" s="146">
        <v>14736</v>
      </c>
      <c r="CU319" s="147">
        <v>14809</v>
      </c>
    </row>
    <row r="320" spans="2:99" x14ac:dyDescent="0.25">
      <c r="B320" s="143"/>
      <c r="C320" s="144" t="s">
        <v>374</v>
      </c>
      <c r="D320" s="147">
        <v>36446</v>
      </c>
      <c r="E320" s="147">
        <v>37616</v>
      </c>
      <c r="F320" s="147">
        <v>42725</v>
      </c>
      <c r="G320" s="145">
        <v>43443</v>
      </c>
      <c r="H320" s="146">
        <v>43321</v>
      </c>
      <c r="I320" s="146">
        <v>43484</v>
      </c>
      <c r="J320" s="146">
        <v>43738</v>
      </c>
      <c r="K320" s="146">
        <v>44132</v>
      </c>
      <c r="L320" s="146">
        <v>43286</v>
      </c>
      <c r="M320" s="146">
        <v>43614</v>
      </c>
      <c r="N320" s="146">
        <v>43358</v>
      </c>
      <c r="O320" s="146">
        <v>43478</v>
      </c>
      <c r="P320" s="146">
        <v>43543</v>
      </c>
      <c r="Q320" s="146">
        <v>43471</v>
      </c>
      <c r="R320" s="147">
        <v>44027</v>
      </c>
      <c r="S320" s="146">
        <v>44053</v>
      </c>
      <c r="T320" s="146">
        <v>44017</v>
      </c>
      <c r="U320" s="146">
        <v>44661</v>
      </c>
      <c r="V320" s="146">
        <v>45063</v>
      </c>
      <c r="W320" s="146">
        <v>45691</v>
      </c>
      <c r="X320" s="146">
        <v>46309</v>
      </c>
      <c r="Y320" s="146">
        <v>46823</v>
      </c>
      <c r="Z320" s="146">
        <v>46247</v>
      </c>
      <c r="AA320" s="146">
        <v>47393</v>
      </c>
      <c r="AB320" s="146">
        <v>47514</v>
      </c>
      <c r="AC320" s="146">
        <v>47315</v>
      </c>
      <c r="AD320" s="147">
        <v>47353</v>
      </c>
      <c r="AE320" s="146">
        <v>47691</v>
      </c>
      <c r="AF320" s="146">
        <v>47466</v>
      </c>
      <c r="AG320" s="146">
        <v>48567</v>
      </c>
      <c r="AH320" s="146">
        <v>48902</v>
      </c>
      <c r="AI320" s="146">
        <v>48866</v>
      </c>
      <c r="AJ320" s="146">
        <v>49034</v>
      </c>
      <c r="AK320" s="146">
        <v>48795</v>
      </c>
      <c r="AL320" s="146">
        <v>49005</v>
      </c>
      <c r="AM320" s="146">
        <v>48545</v>
      </c>
      <c r="AN320" s="146">
        <v>49032</v>
      </c>
      <c r="AO320" s="146">
        <v>49437</v>
      </c>
      <c r="AP320" s="147">
        <v>49486</v>
      </c>
      <c r="AQ320" s="145">
        <v>49322</v>
      </c>
      <c r="AR320" s="146">
        <v>49563</v>
      </c>
      <c r="AS320" s="146">
        <v>49115</v>
      </c>
      <c r="AT320" s="146">
        <v>49525</v>
      </c>
      <c r="AU320" s="146">
        <v>49893</v>
      </c>
      <c r="AV320" s="146">
        <v>50254</v>
      </c>
      <c r="AW320" s="146">
        <v>50928</v>
      </c>
      <c r="AX320" s="146">
        <v>51421</v>
      </c>
      <c r="AY320" s="146">
        <v>51688</v>
      </c>
      <c r="AZ320" s="146">
        <v>51879</v>
      </c>
      <c r="BA320" s="146">
        <v>52137</v>
      </c>
      <c r="BB320" s="147">
        <v>52396</v>
      </c>
      <c r="BC320" s="145">
        <v>52879</v>
      </c>
      <c r="BD320" s="146">
        <v>53337</v>
      </c>
      <c r="BE320" s="146">
        <v>53713</v>
      </c>
      <c r="BF320" s="146">
        <v>54206</v>
      </c>
      <c r="BG320" s="146">
        <v>54756</v>
      </c>
      <c r="BH320" s="146">
        <v>55184</v>
      </c>
      <c r="BI320" s="146">
        <v>55216</v>
      </c>
      <c r="BJ320" s="146">
        <v>55648</v>
      </c>
      <c r="BK320" s="146">
        <v>55768</v>
      </c>
      <c r="BL320" s="146">
        <v>56337</v>
      </c>
      <c r="BM320" s="146">
        <v>56727</v>
      </c>
      <c r="BN320" s="147">
        <v>56922</v>
      </c>
      <c r="BO320" s="146">
        <v>56428</v>
      </c>
      <c r="BP320" s="146">
        <v>56030</v>
      </c>
      <c r="BQ320" s="146">
        <v>56485</v>
      </c>
      <c r="BR320" s="146">
        <v>56948</v>
      </c>
      <c r="BS320" s="146">
        <v>57248</v>
      </c>
      <c r="BT320" s="146">
        <v>58050</v>
      </c>
      <c r="BU320" s="146">
        <v>58607</v>
      </c>
      <c r="BV320" s="146">
        <v>58942</v>
      </c>
      <c r="BW320" s="146">
        <v>59024</v>
      </c>
      <c r="BX320" s="146">
        <v>59367</v>
      </c>
      <c r="BY320" s="146">
        <v>59443</v>
      </c>
      <c r="BZ320" s="147">
        <v>59304</v>
      </c>
      <c r="CA320" s="146">
        <v>60227</v>
      </c>
      <c r="CB320" s="146">
        <v>60225</v>
      </c>
      <c r="CC320" s="146">
        <v>59388</v>
      </c>
      <c r="CD320" s="146">
        <v>60299</v>
      </c>
      <c r="CE320" s="146">
        <v>60660</v>
      </c>
      <c r="CF320" s="146">
        <v>61253</v>
      </c>
      <c r="CG320" s="146">
        <v>61281</v>
      </c>
      <c r="CH320" s="146">
        <v>61597</v>
      </c>
      <c r="CI320" s="146">
        <v>61528</v>
      </c>
      <c r="CJ320" s="146">
        <v>61845</v>
      </c>
      <c r="CK320" s="146">
        <v>62054</v>
      </c>
      <c r="CL320" s="147">
        <v>62095</v>
      </c>
      <c r="CM320" s="145">
        <v>62866</v>
      </c>
      <c r="CN320" s="146">
        <v>62651</v>
      </c>
      <c r="CO320" s="146">
        <v>62810</v>
      </c>
      <c r="CP320" s="146">
        <v>63599</v>
      </c>
      <c r="CQ320" s="146">
        <v>64126</v>
      </c>
      <c r="CR320" s="146">
        <v>64663</v>
      </c>
      <c r="CS320" s="146">
        <v>64699</v>
      </c>
      <c r="CT320" s="146">
        <v>64962</v>
      </c>
      <c r="CU320" s="147">
        <v>65262</v>
      </c>
    </row>
    <row r="321" spans="2:99" x14ac:dyDescent="0.25">
      <c r="B321" s="143"/>
      <c r="C321" s="144" t="s">
        <v>375</v>
      </c>
      <c r="D321" s="147">
        <v>5179</v>
      </c>
      <c r="E321" s="147">
        <v>6879</v>
      </c>
      <c r="F321" s="147">
        <v>7687</v>
      </c>
      <c r="G321" s="145">
        <v>7806</v>
      </c>
      <c r="H321" s="146">
        <v>7780</v>
      </c>
      <c r="I321" s="146">
        <v>7878</v>
      </c>
      <c r="J321" s="146">
        <v>8146</v>
      </c>
      <c r="K321" s="146">
        <v>8414</v>
      </c>
      <c r="L321" s="146">
        <v>8670</v>
      </c>
      <c r="M321" s="146">
        <v>8827</v>
      </c>
      <c r="N321" s="146">
        <v>9007</v>
      </c>
      <c r="O321" s="146">
        <v>9169</v>
      </c>
      <c r="P321" s="146">
        <v>9277</v>
      </c>
      <c r="Q321" s="146">
        <v>9428</v>
      </c>
      <c r="R321" s="147">
        <v>9634</v>
      </c>
      <c r="S321" s="146">
        <v>9745</v>
      </c>
      <c r="T321" s="146">
        <v>9750</v>
      </c>
      <c r="U321" s="146">
        <v>9856</v>
      </c>
      <c r="V321" s="146">
        <v>10071</v>
      </c>
      <c r="W321" s="146">
        <v>10209</v>
      </c>
      <c r="X321" s="146">
        <v>10255</v>
      </c>
      <c r="Y321" s="146">
        <v>10409</v>
      </c>
      <c r="Z321" s="146">
        <v>10503</v>
      </c>
      <c r="AA321" s="146">
        <v>10513</v>
      </c>
      <c r="AB321" s="146">
        <v>10576</v>
      </c>
      <c r="AC321" s="146">
        <v>10489</v>
      </c>
      <c r="AD321" s="147">
        <v>10526</v>
      </c>
      <c r="AE321" s="146">
        <v>10446</v>
      </c>
      <c r="AF321" s="146">
        <v>10351</v>
      </c>
      <c r="AG321" s="146">
        <v>10602</v>
      </c>
      <c r="AH321" s="146">
        <v>10712</v>
      </c>
      <c r="AI321" s="146">
        <v>10691</v>
      </c>
      <c r="AJ321" s="146">
        <v>10682</v>
      </c>
      <c r="AK321" s="146">
        <v>10452</v>
      </c>
      <c r="AL321" s="146">
        <v>10495</v>
      </c>
      <c r="AM321" s="146">
        <v>10366</v>
      </c>
      <c r="AN321" s="146">
        <v>10432</v>
      </c>
      <c r="AO321" s="146">
        <v>10769</v>
      </c>
      <c r="AP321" s="147">
        <v>10980</v>
      </c>
      <c r="AQ321" s="145">
        <v>11155</v>
      </c>
      <c r="AR321" s="146">
        <v>11199</v>
      </c>
      <c r="AS321" s="146">
        <v>10756</v>
      </c>
      <c r="AT321" s="146">
        <v>11117</v>
      </c>
      <c r="AU321" s="146">
        <v>11385</v>
      </c>
      <c r="AV321" s="146">
        <v>11579</v>
      </c>
      <c r="AW321" s="146">
        <v>11966</v>
      </c>
      <c r="AX321" s="146">
        <v>12248</v>
      </c>
      <c r="AY321" s="146">
        <v>12475</v>
      </c>
      <c r="AZ321" s="146">
        <v>12694</v>
      </c>
      <c r="BA321" s="146">
        <v>12899</v>
      </c>
      <c r="BB321" s="147">
        <v>13031</v>
      </c>
      <c r="BC321" s="145">
        <v>13200</v>
      </c>
      <c r="BD321" s="146">
        <v>13344</v>
      </c>
      <c r="BE321" s="146">
        <v>13727</v>
      </c>
      <c r="BF321" s="146">
        <v>13787</v>
      </c>
      <c r="BG321" s="146">
        <v>14017</v>
      </c>
      <c r="BH321" s="146">
        <v>14142</v>
      </c>
      <c r="BI321" s="146">
        <v>14222</v>
      </c>
      <c r="BJ321" s="146">
        <v>14352</v>
      </c>
      <c r="BK321" s="146">
        <v>14393</v>
      </c>
      <c r="BL321" s="146">
        <v>14519</v>
      </c>
      <c r="BM321" s="146">
        <v>14663</v>
      </c>
      <c r="BN321" s="147">
        <v>14867</v>
      </c>
      <c r="BO321" s="146">
        <v>14731</v>
      </c>
      <c r="BP321" s="146">
        <v>14683</v>
      </c>
      <c r="BQ321" s="146">
        <v>14838</v>
      </c>
      <c r="BR321" s="146">
        <v>15041</v>
      </c>
      <c r="BS321" s="146">
        <v>15156</v>
      </c>
      <c r="BT321" s="146">
        <v>15279</v>
      </c>
      <c r="BU321" s="146">
        <v>15263</v>
      </c>
      <c r="BV321" s="146">
        <v>15314</v>
      </c>
      <c r="BW321" s="146">
        <v>15365</v>
      </c>
      <c r="BX321" s="146">
        <v>15448</v>
      </c>
      <c r="BY321" s="146">
        <v>15526</v>
      </c>
      <c r="BZ321" s="147">
        <v>15391</v>
      </c>
      <c r="CA321" s="146">
        <v>15349</v>
      </c>
      <c r="CB321" s="146">
        <v>15407</v>
      </c>
      <c r="CC321" s="146">
        <v>15404</v>
      </c>
      <c r="CD321" s="146">
        <v>15564</v>
      </c>
      <c r="CE321" s="146">
        <v>15623</v>
      </c>
      <c r="CF321" s="146">
        <v>15685</v>
      </c>
      <c r="CG321" s="146">
        <v>15727</v>
      </c>
      <c r="CH321" s="146">
        <v>15765</v>
      </c>
      <c r="CI321" s="146">
        <v>15787</v>
      </c>
      <c r="CJ321" s="146">
        <v>15871</v>
      </c>
      <c r="CK321" s="146">
        <v>15884</v>
      </c>
      <c r="CL321" s="147">
        <v>15844</v>
      </c>
      <c r="CM321" s="145">
        <v>15842</v>
      </c>
      <c r="CN321" s="146">
        <v>16080</v>
      </c>
      <c r="CO321" s="146">
        <v>16157</v>
      </c>
      <c r="CP321" s="146">
        <v>16540</v>
      </c>
      <c r="CQ321" s="146">
        <v>16578</v>
      </c>
      <c r="CR321" s="146">
        <v>16749</v>
      </c>
      <c r="CS321" s="146">
        <v>16878</v>
      </c>
      <c r="CT321" s="146">
        <v>16936</v>
      </c>
      <c r="CU321" s="147">
        <v>17068</v>
      </c>
    </row>
    <row r="322" spans="2:99" x14ac:dyDescent="0.25">
      <c r="B322" s="143"/>
      <c r="C322" s="144" t="s">
        <v>376</v>
      </c>
      <c r="D322" s="147">
        <v>4245</v>
      </c>
      <c r="E322" s="147">
        <v>7687</v>
      </c>
      <c r="F322" s="147">
        <v>7987</v>
      </c>
      <c r="G322" s="145">
        <v>8080</v>
      </c>
      <c r="H322" s="146">
        <v>8235</v>
      </c>
      <c r="I322" s="146">
        <v>8520</v>
      </c>
      <c r="J322" s="146">
        <v>8843</v>
      </c>
      <c r="K322" s="146">
        <v>9421</v>
      </c>
      <c r="L322" s="146">
        <v>10127</v>
      </c>
      <c r="M322" s="146">
        <v>10349</v>
      </c>
      <c r="N322" s="146">
        <v>10501</v>
      </c>
      <c r="O322" s="146">
        <v>10570</v>
      </c>
      <c r="P322" s="146">
        <v>10809</v>
      </c>
      <c r="Q322" s="146">
        <v>11013</v>
      </c>
      <c r="R322" s="147">
        <v>11469</v>
      </c>
      <c r="S322" s="146">
        <v>11703</v>
      </c>
      <c r="T322" s="146">
        <v>11701</v>
      </c>
      <c r="U322" s="146">
        <v>11905</v>
      </c>
      <c r="V322" s="146">
        <v>12152</v>
      </c>
      <c r="W322" s="146">
        <v>12234</v>
      </c>
      <c r="X322" s="146">
        <v>12382</v>
      </c>
      <c r="Y322" s="146">
        <v>12518</v>
      </c>
      <c r="Z322" s="146">
        <v>12812</v>
      </c>
      <c r="AA322" s="146">
        <v>12866</v>
      </c>
      <c r="AB322" s="146">
        <v>13054</v>
      </c>
      <c r="AC322" s="146">
        <v>13003</v>
      </c>
      <c r="AD322" s="147">
        <v>13180</v>
      </c>
      <c r="AE322" s="146">
        <v>13122</v>
      </c>
      <c r="AF322" s="146">
        <v>13071</v>
      </c>
      <c r="AG322" s="146">
        <v>13324</v>
      </c>
      <c r="AH322" s="146">
        <v>13604</v>
      </c>
      <c r="AI322" s="146">
        <v>13566</v>
      </c>
      <c r="AJ322" s="146">
        <v>13585</v>
      </c>
      <c r="AK322" s="146">
        <v>13356</v>
      </c>
      <c r="AL322" s="146">
        <v>13483</v>
      </c>
      <c r="AM322" s="146">
        <v>13246</v>
      </c>
      <c r="AN322" s="146">
        <v>13375</v>
      </c>
      <c r="AO322" s="146">
        <v>13786</v>
      </c>
      <c r="AP322" s="147">
        <v>14038</v>
      </c>
      <c r="AQ322" s="145">
        <v>14206</v>
      </c>
      <c r="AR322" s="146">
        <v>14257</v>
      </c>
      <c r="AS322" s="146">
        <v>13140</v>
      </c>
      <c r="AT322" s="146">
        <v>14239</v>
      </c>
      <c r="AU322" s="146">
        <v>14633</v>
      </c>
      <c r="AV322" s="146">
        <v>15116</v>
      </c>
      <c r="AW322" s="146">
        <v>15745</v>
      </c>
      <c r="AX322" s="146">
        <v>16357</v>
      </c>
      <c r="AY322" s="146">
        <v>16688</v>
      </c>
      <c r="AZ322" s="146">
        <v>16791</v>
      </c>
      <c r="BA322" s="146">
        <v>16849</v>
      </c>
      <c r="BB322" s="147">
        <v>17042</v>
      </c>
      <c r="BC322" s="145">
        <v>16574</v>
      </c>
      <c r="BD322" s="146">
        <v>16751</v>
      </c>
      <c r="BE322" s="146">
        <v>17387</v>
      </c>
      <c r="BF322" s="146">
        <v>17579</v>
      </c>
      <c r="BG322" s="146">
        <v>17710</v>
      </c>
      <c r="BH322" s="146">
        <v>17795</v>
      </c>
      <c r="BI322" s="146">
        <v>17678</v>
      </c>
      <c r="BJ322" s="146">
        <v>17885</v>
      </c>
      <c r="BK322" s="146">
        <v>17961</v>
      </c>
      <c r="BL322" s="146">
        <v>18199</v>
      </c>
      <c r="BM322" s="146">
        <v>18014</v>
      </c>
      <c r="BN322" s="147">
        <v>18347</v>
      </c>
      <c r="BO322" s="146">
        <v>17922</v>
      </c>
      <c r="BP322" s="146">
        <v>17889</v>
      </c>
      <c r="BQ322" s="146">
        <v>18103</v>
      </c>
      <c r="BR322" s="146">
        <v>18339</v>
      </c>
      <c r="BS322" s="146">
        <v>18369</v>
      </c>
      <c r="BT322" s="146">
        <v>18431</v>
      </c>
      <c r="BU322" s="146">
        <v>18478</v>
      </c>
      <c r="BV322" s="146">
        <v>18741</v>
      </c>
      <c r="BW322" s="146">
        <v>18734</v>
      </c>
      <c r="BX322" s="146">
        <v>18902</v>
      </c>
      <c r="BY322" s="146">
        <v>18956</v>
      </c>
      <c r="BZ322" s="147">
        <v>18863</v>
      </c>
      <c r="CA322" s="146">
        <v>18847</v>
      </c>
      <c r="CB322" s="146">
        <v>18985</v>
      </c>
      <c r="CC322" s="146">
        <v>19290</v>
      </c>
      <c r="CD322" s="146">
        <v>19586</v>
      </c>
      <c r="CE322" s="146">
        <v>19784</v>
      </c>
      <c r="CF322" s="146">
        <v>19999</v>
      </c>
      <c r="CG322" s="146">
        <v>20169</v>
      </c>
      <c r="CH322" s="146">
        <v>20230</v>
      </c>
      <c r="CI322" s="146">
        <v>20218</v>
      </c>
      <c r="CJ322" s="146">
        <v>20384</v>
      </c>
      <c r="CK322" s="146">
        <v>20337</v>
      </c>
      <c r="CL322" s="147">
        <v>20168</v>
      </c>
      <c r="CM322" s="145">
        <v>21035</v>
      </c>
      <c r="CN322" s="146">
        <v>20613</v>
      </c>
      <c r="CO322" s="146">
        <v>20844</v>
      </c>
      <c r="CP322" s="146">
        <v>21186</v>
      </c>
      <c r="CQ322" s="146">
        <v>21266</v>
      </c>
      <c r="CR322" s="146">
        <v>21447</v>
      </c>
      <c r="CS322" s="146">
        <v>21478</v>
      </c>
      <c r="CT322" s="146">
        <v>21641</v>
      </c>
      <c r="CU322" s="147">
        <v>21720</v>
      </c>
    </row>
    <row r="323" spans="2:99" x14ac:dyDescent="0.25">
      <c r="B323" s="143"/>
      <c r="C323" s="144" t="s">
        <v>377</v>
      </c>
      <c r="D323" s="147">
        <v>16215</v>
      </c>
      <c r="E323" s="147">
        <v>16826</v>
      </c>
      <c r="F323" s="147">
        <v>17444</v>
      </c>
      <c r="G323" s="145">
        <v>17484</v>
      </c>
      <c r="H323" s="146">
        <v>17501</v>
      </c>
      <c r="I323" s="146">
        <v>17529</v>
      </c>
      <c r="J323" s="146">
        <v>17561</v>
      </c>
      <c r="K323" s="146">
        <v>17698</v>
      </c>
      <c r="L323" s="146">
        <v>17849</v>
      </c>
      <c r="M323" s="146">
        <v>17846</v>
      </c>
      <c r="N323" s="146">
        <v>17950</v>
      </c>
      <c r="O323" s="146">
        <v>17855</v>
      </c>
      <c r="P323" s="146">
        <v>17859</v>
      </c>
      <c r="Q323" s="146">
        <v>17877</v>
      </c>
      <c r="R323" s="147">
        <v>17867</v>
      </c>
      <c r="S323" s="146">
        <v>17846</v>
      </c>
      <c r="T323" s="146">
        <v>17894</v>
      </c>
      <c r="U323" s="146">
        <v>17961</v>
      </c>
      <c r="V323" s="146">
        <v>18036</v>
      </c>
      <c r="W323" s="146">
        <v>18071</v>
      </c>
      <c r="X323" s="146">
        <v>18192</v>
      </c>
      <c r="Y323" s="146">
        <v>18185</v>
      </c>
      <c r="Z323" s="146">
        <v>18175</v>
      </c>
      <c r="AA323" s="146">
        <v>18271</v>
      </c>
      <c r="AB323" s="146">
        <v>18250</v>
      </c>
      <c r="AC323" s="146">
        <v>18226</v>
      </c>
      <c r="AD323" s="147">
        <v>18201</v>
      </c>
      <c r="AE323" s="146">
        <v>18206</v>
      </c>
      <c r="AF323" s="146">
        <v>18188</v>
      </c>
      <c r="AG323" s="146">
        <v>18346</v>
      </c>
      <c r="AH323" s="146">
        <v>18367</v>
      </c>
      <c r="AI323" s="146">
        <v>18286</v>
      </c>
      <c r="AJ323" s="146">
        <v>18330</v>
      </c>
      <c r="AK323" s="146">
        <v>18246</v>
      </c>
      <c r="AL323" s="146">
        <v>18173</v>
      </c>
      <c r="AM323" s="146">
        <v>18128</v>
      </c>
      <c r="AN323" s="146">
        <v>18153</v>
      </c>
      <c r="AO323" s="146">
        <v>18180</v>
      </c>
      <c r="AP323" s="147">
        <v>18219</v>
      </c>
      <c r="AQ323" s="145">
        <v>18196</v>
      </c>
      <c r="AR323" s="146">
        <v>18238</v>
      </c>
      <c r="AS323" s="146">
        <v>18283</v>
      </c>
      <c r="AT323" s="146">
        <v>18367</v>
      </c>
      <c r="AU323" s="146">
        <v>18435</v>
      </c>
      <c r="AV323" s="146">
        <v>18519</v>
      </c>
      <c r="AW323" s="146">
        <v>18611</v>
      </c>
      <c r="AX323" s="146">
        <v>18675</v>
      </c>
      <c r="AY323" s="146">
        <v>18734</v>
      </c>
      <c r="AZ323" s="146">
        <v>18748</v>
      </c>
      <c r="BA323" s="146">
        <v>18778</v>
      </c>
      <c r="BB323" s="147">
        <v>18879</v>
      </c>
      <c r="BC323" s="145">
        <v>18950</v>
      </c>
      <c r="BD323" s="146">
        <v>19060</v>
      </c>
      <c r="BE323" s="146">
        <v>19155</v>
      </c>
      <c r="BF323" s="146">
        <v>19264</v>
      </c>
      <c r="BG323" s="146">
        <v>19437</v>
      </c>
      <c r="BH323" s="146">
        <v>19543</v>
      </c>
      <c r="BI323" s="146">
        <v>19658</v>
      </c>
      <c r="BJ323" s="146">
        <v>19678</v>
      </c>
      <c r="BK323" s="146">
        <v>19686</v>
      </c>
      <c r="BL323" s="146">
        <v>19801</v>
      </c>
      <c r="BM323" s="146">
        <v>19959</v>
      </c>
      <c r="BN323" s="147">
        <v>19856</v>
      </c>
      <c r="BO323" s="146">
        <v>19877</v>
      </c>
      <c r="BP323" s="146">
        <v>19711</v>
      </c>
      <c r="BQ323" s="146">
        <v>19787</v>
      </c>
      <c r="BR323" s="146">
        <v>19885</v>
      </c>
      <c r="BS323" s="146">
        <v>19952</v>
      </c>
      <c r="BT323" s="146">
        <v>20017</v>
      </c>
      <c r="BU323" s="146">
        <v>20022</v>
      </c>
      <c r="BV323" s="146">
        <v>20029</v>
      </c>
      <c r="BW323" s="146">
        <v>20084</v>
      </c>
      <c r="BX323" s="146">
        <v>20160</v>
      </c>
      <c r="BY323" s="146">
        <v>20131</v>
      </c>
      <c r="BZ323" s="147">
        <v>20030</v>
      </c>
      <c r="CA323" s="146">
        <v>20020</v>
      </c>
      <c r="CB323" s="146">
        <v>20044</v>
      </c>
      <c r="CC323" s="146">
        <v>20264</v>
      </c>
      <c r="CD323" s="146">
        <v>20131</v>
      </c>
      <c r="CE323" s="146">
        <v>20088</v>
      </c>
      <c r="CF323" s="146">
        <v>20076</v>
      </c>
      <c r="CG323" s="146">
        <v>20118</v>
      </c>
      <c r="CH323" s="146">
        <v>20171</v>
      </c>
      <c r="CI323" s="146">
        <v>20144</v>
      </c>
      <c r="CJ323" s="146">
        <v>20200</v>
      </c>
      <c r="CK323" s="146">
        <v>20162</v>
      </c>
      <c r="CL323" s="147">
        <v>20173</v>
      </c>
      <c r="CM323" s="145">
        <v>20388</v>
      </c>
      <c r="CN323" s="146">
        <v>20445</v>
      </c>
      <c r="CO323" s="146">
        <v>20432</v>
      </c>
      <c r="CP323" s="146">
        <v>20528</v>
      </c>
      <c r="CQ323" s="146">
        <v>20617</v>
      </c>
      <c r="CR323" s="146">
        <v>20718</v>
      </c>
      <c r="CS323" s="146">
        <v>20802</v>
      </c>
      <c r="CT323" s="146">
        <v>20768</v>
      </c>
      <c r="CU323" s="147">
        <v>20957</v>
      </c>
    </row>
    <row r="324" spans="2:99" x14ac:dyDescent="0.25">
      <c r="B324" s="143"/>
      <c r="C324" s="144" t="s">
        <v>378</v>
      </c>
      <c r="D324" s="147">
        <v>2603</v>
      </c>
      <c r="E324" s="147">
        <v>4276</v>
      </c>
      <c r="F324" s="147">
        <v>4976</v>
      </c>
      <c r="G324" s="145">
        <v>5307</v>
      </c>
      <c r="H324" s="146">
        <v>5328</v>
      </c>
      <c r="I324" s="146">
        <v>5169</v>
      </c>
      <c r="J324" s="146">
        <v>5420</v>
      </c>
      <c r="K324" s="146">
        <v>5612</v>
      </c>
      <c r="L324" s="146">
        <v>5907</v>
      </c>
      <c r="M324" s="146">
        <v>6084</v>
      </c>
      <c r="N324" s="146">
        <v>6316</v>
      </c>
      <c r="O324" s="146">
        <v>6505</v>
      </c>
      <c r="P324" s="146">
        <v>6670</v>
      </c>
      <c r="Q324" s="146">
        <v>6808</v>
      </c>
      <c r="R324" s="147">
        <v>6980</v>
      </c>
      <c r="S324" s="146">
        <v>6982</v>
      </c>
      <c r="T324" s="146">
        <v>7056</v>
      </c>
      <c r="U324" s="146">
        <v>7165</v>
      </c>
      <c r="V324" s="146">
        <v>7318</v>
      </c>
      <c r="W324" s="146">
        <v>7364</v>
      </c>
      <c r="X324" s="146">
        <v>7464</v>
      </c>
      <c r="Y324" s="146">
        <v>7444</v>
      </c>
      <c r="Z324" s="146">
        <v>7496</v>
      </c>
      <c r="AA324" s="146">
        <v>7471</v>
      </c>
      <c r="AB324" s="146">
        <v>7517</v>
      </c>
      <c r="AC324" s="146">
        <v>7421</v>
      </c>
      <c r="AD324" s="147">
        <v>7491</v>
      </c>
      <c r="AE324" s="146">
        <v>7405</v>
      </c>
      <c r="AF324" s="146">
        <v>7405</v>
      </c>
      <c r="AG324" s="146">
        <v>7582</v>
      </c>
      <c r="AH324" s="146">
        <v>7617</v>
      </c>
      <c r="AI324" s="146">
        <v>7541</v>
      </c>
      <c r="AJ324" s="146">
        <v>7443</v>
      </c>
      <c r="AK324" s="146">
        <v>7356</v>
      </c>
      <c r="AL324" s="146">
        <v>7241</v>
      </c>
      <c r="AM324" s="146">
        <v>7086</v>
      </c>
      <c r="AN324" s="146">
        <v>7197</v>
      </c>
      <c r="AO324" s="146">
        <v>7396</v>
      </c>
      <c r="AP324" s="147">
        <v>7625</v>
      </c>
      <c r="AQ324" s="145">
        <v>7794</v>
      </c>
      <c r="AR324" s="146">
        <v>7911</v>
      </c>
      <c r="AS324" s="146">
        <v>7832</v>
      </c>
      <c r="AT324" s="146">
        <v>8787</v>
      </c>
      <c r="AU324" s="146">
        <v>9109</v>
      </c>
      <c r="AV324" s="146">
        <v>9406</v>
      </c>
      <c r="AW324" s="146">
        <v>9843</v>
      </c>
      <c r="AX324" s="146">
        <v>10187</v>
      </c>
      <c r="AY324" s="146">
        <v>10348</v>
      </c>
      <c r="AZ324" s="146">
        <v>10475</v>
      </c>
      <c r="BA324" s="146">
        <v>10560</v>
      </c>
      <c r="BB324" s="147">
        <v>10764</v>
      </c>
      <c r="BC324" s="145">
        <v>10800</v>
      </c>
      <c r="BD324" s="146">
        <v>11017</v>
      </c>
      <c r="BE324" s="146">
        <v>11282</v>
      </c>
      <c r="BF324" s="146">
        <v>11431</v>
      </c>
      <c r="BG324" s="146">
        <v>11675</v>
      </c>
      <c r="BH324" s="146">
        <v>11894</v>
      </c>
      <c r="BI324" s="146">
        <v>11894</v>
      </c>
      <c r="BJ324" s="146">
        <v>12072</v>
      </c>
      <c r="BK324" s="146">
        <v>12245</v>
      </c>
      <c r="BL324" s="146">
        <v>12327</v>
      </c>
      <c r="BM324" s="146">
        <v>12272</v>
      </c>
      <c r="BN324" s="147">
        <v>12503</v>
      </c>
      <c r="BO324" s="146">
        <v>12477</v>
      </c>
      <c r="BP324" s="146">
        <v>12586</v>
      </c>
      <c r="BQ324" s="146">
        <v>12600</v>
      </c>
      <c r="BR324" s="146">
        <v>12891</v>
      </c>
      <c r="BS324" s="146">
        <v>12792</v>
      </c>
      <c r="BT324" s="146">
        <v>12857</v>
      </c>
      <c r="BU324" s="146">
        <v>12864</v>
      </c>
      <c r="BV324" s="146">
        <v>12904</v>
      </c>
      <c r="BW324" s="146">
        <v>13082</v>
      </c>
      <c r="BX324" s="146">
        <v>13270</v>
      </c>
      <c r="BY324" s="146">
        <v>13332</v>
      </c>
      <c r="BZ324" s="147">
        <v>13332</v>
      </c>
      <c r="CA324" s="146">
        <v>13227</v>
      </c>
      <c r="CB324" s="146">
        <v>13263</v>
      </c>
      <c r="CC324" s="146">
        <v>13349</v>
      </c>
      <c r="CD324" s="146">
        <v>13505</v>
      </c>
      <c r="CE324" s="146">
        <v>13626</v>
      </c>
      <c r="CF324" s="146">
        <v>13580</v>
      </c>
      <c r="CG324" s="146">
        <v>13713</v>
      </c>
      <c r="CH324" s="146">
        <v>13716</v>
      </c>
      <c r="CI324" s="146">
        <v>13857</v>
      </c>
      <c r="CJ324" s="146">
        <v>14045</v>
      </c>
      <c r="CK324" s="146">
        <v>14190</v>
      </c>
      <c r="CL324" s="147">
        <v>14352</v>
      </c>
      <c r="CM324" s="145">
        <v>14392</v>
      </c>
      <c r="CN324" s="146">
        <v>14310</v>
      </c>
      <c r="CO324" s="146">
        <v>14431</v>
      </c>
      <c r="CP324" s="146">
        <v>14568</v>
      </c>
      <c r="CQ324" s="146">
        <v>14890</v>
      </c>
      <c r="CR324" s="146">
        <v>15199</v>
      </c>
      <c r="CS324" s="146">
        <v>15154</v>
      </c>
      <c r="CT324" s="146">
        <v>15326</v>
      </c>
      <c r="CU324" s="147">
        <v>15441</v>
      </c>
    </row>
    <row r="325" spans="2:99" x14ac:dyDescent="0.25">
      <c r="B325" s="143"/>
      <c r="C325" s="144" t="s">
        <v>379</v>
      </c>
      <c r="D325" s="147">
        <v>73255</v>
      </c>
      <c r="E325" s="147">
        <v>76700</v>
      </c>
      <c r="F325" s="147">
        <v>79035</v>
      </c>
      <c r="G325" s="145">
        <v>79170</v>
      </c>
      <c r="H325" s="146">
        <v>79218</v>
      </c>
      <c r="I325" s="146">
        <v>79487</v>
      </c>
      <c r="J325" s="146">
        <v>79421</v>
      </c>
      <c r="K325" s="146">
        <v>80068</v>
      </c>
      <c r="L325" s="146">
        <v>81038</v>
      </c>
      <c r="M325" s="146">
        <v>80997</v>
      </c>
      <c r="N325" s="146">
        <v>81165</v>
      </c>
      <c r="O325" s="146">
        <v>80988</v>
      </c>
      <c r="P325" s="146">
        <v>81373</v>
      </c>
      <c r="Q325" s="146">
        <v>81460</v>
      </c>
      <c r="R325" s="147">
        <v>81569</v>
      </c>
      <c r="S325" s="146">
        <v>81560</v>
      </c>
      <c r="T325" s="146">
        <v>81721</v>
      </c>
      <c r="U325" s="146">
        <v>82218</v>
      </c>
      <c r="V325" s="146">
        <v>82550</v>
      </c>
      <c r="W325" s="146">
        <v>82779</v>
      </c>
      <c r="X325" s="146">
        <v>83020</v>
      </c>
      <c r="Y325" s="146">
        <v>83040</v>
      </c>
      <c r="Z325" s="146">
        <v>83488</v>
      </c>
      <c r="AA325" s="146">
        <v>83439</v>
      </c>
      <c r="AB325" s="146">
        <v>83454</v>
      </c>
      <c r="AC325" s="146">
        <v>83200</v>
      </c>
      <c r="AD325" s="147">
        <v>83395</v>
      </c>
      <c r="AE325" s="146">
        <v>84361</v>
      </c>
      <c r="AF325" s="146">
        <v>84350</v>
      </c>
      <c r="AG325" s="146">
        <v>85304</v>
      </c>
      <c r="AH325" s="146">
        <v>85511</v>
      </c>
      <c r="AI325" s="146">
        <v>85834</v>
      </c>
      <c r="AJ325" s="146">
        <v>85931</v>
      </c>
      <c r="AK325" s="146">
        <v>85807</v>
      </c>
      <c r="AL325" s="146">
        <v>85865</v>
      </c>
      <c r="AM325" s="146">
        <v>85770</v>
      </c>
      <c r="AN325" s="146">
        <v>86084</v>
      </c>
      <c r="AO325" s="146">
        <v>86235</v>
      </c>
      <c r="AP325" s="147">
        <v>86235</v>
      </c>
      <c r="AQ325" s="145">
        <v>86213</v>
      </c>
      <c r="AR325" s="146">
        <v>86238</v>
      </c>
      <c r="AS325" s="146">
        <v>86678</v>
      </c>
      <c r="AT325" s="146">
        <v>86999</v>
      </c>
      <c r="AU325" s="146">
        <v>87149</v>
      </c>
      <c r="AV325" s="146">
        <v>87339</v>
      </c>
      <c r="AW325" s="146">
        <v>87422</v>
      </c>
      <c r="AX325" s="146">
        <v>87595</v>
      </c>
      <c r="AY325" s="146">
        <v>87692</v>
      </c>
      <c r="AZ325" s="146">
        <v>87807</v>
      </c>
      <c r="BA325" s="146">
        <v>87903</v>
      </c>
      <c r="BB325" s="147">
        <v>87981</v>
      </c>
      <c r="BC325" s="145">
        <v>88764</v>
      </c>
      <c r="BD325" s="146">
        <v>88945</v>
      </c>
      <c r="BE325" s="146">
        <v>88812</v>
      </c>
      <c r="BF325" s="146">
        <v>91347</v>
      </c>
      <c r="BG325" s="146">
        <v>92093</v>
      </c>
      <c r="BH325" s="146">
        <v>92882</v>
      </c>
      <c r="BI325" s="146">
        <v>93010</v>
      </c>
      <c r="BJ325" s="146">
        <v>93390</v>
      </c>
      <c r="BK325" s="146">
        <v>93337</v>
      </c>
      <c r="BL325" s="146">
        <v>93799</v>
      </c>
      <c r="BM325" s="146">
        <v>95019</v>
      </c>
      <c r="BN325" s="147">
        <v>95323</v>
      </c>
      <c r="BO325" s="146">
        <v>94980</v>
      </c>
      <c r="BP325" s="146">
        <v>94120</v>
      </c>
      <c r="BQ325" s="146">
        <v>95168</v>
      </c>
      <c r="BR325" s="146">
        <v>95899</v>
      </c>
      <c r="BS325" s="146">
        <v>96492</v>
      </c>
      <c r="BT325" s="146">
        <v>97234</v>
      </c>
      <c r="BU325" s="146">
        <v>97429</v>
      </c>
      <c r="BV325" s="146">
        <v>97490</v>
      </c>
      <c r="BW325" s="146">
        <v>97344</v>
      </c>
      <c r="BX325" s="146">
        <v>97703</v>
      </c>
      <c r="BY325" s="146">
        <v>97845</v>
      </c>
      <c r="BZ325" s="147">
        <v>97710</v>
      </c>
      <c r="CA325" s="146">
        <v>97665</v>
      </c>
      <c r="CB325" s="146">
        <v>97393</v>
      </c>
      <c r="CC325" s="146">
        <v>97649</v>
      </c>
      <c r="CD325" s="146">
        <v>98318</v>
      </c>
      <c r="CE325" s="146">
        <v>98539</v>
      </c>
      <c r="CF325" s="146">
        <v>98850</v>
      </c>
      <c r="CG325" s="146">
        <v>99027</v>
      </c>
      <c r="CH325" s="146">
        <v>99114</v>
      </c>
      <c r="CI325" s="146">
        <v>99085</v>
      </c>
      <c r="CJ325" s="146">
        <v>99241</v>
      </c>
      <c r="CK325" s="146">
        <v>99164</v>
      </c>
      <c r="CL325" s="147">
        <v>99009</v>
      </c>
      <c r="CM325" s="145">
        <v>103370</v>
      </c>
      <c r="CN325" s="146">
        <v>103261</v>
      </c>
      <c r="CO325" s="146">
        <v>103223</v>
      </c>
      <c r="CP325" s="146">
        <v>104037</v>
      </c>
      <c r="CQ325" s="146">
        <v>104365</v>
      </c>
      <c r="CR325" s="146">
        <v>104442</v>
      </c>
      <c r="CS325" s="146">
        <v>104382</v>
      </c>
      <c r="CT325" s="146">
        <v>104835</v>
      </c>
      <c r="CU325" s="147">
        <v>105104</v>
      </c>
    </row>
    <row r="326" spans="2:99" x14ac:dyDescent="0.25">
      <c r="B326" s="143"/>
      <c r="C326" s="144" t="s">
        <v>380</v>
      </c>
      <c r="D326" s="147">
        <v>13708</v>
      </c>
      <c r="E326" s="147">
        <v>13630</v>
      </c>
      <c r="F326" s="147">
        <v>13655</v>
      </c>
      <c r="G326" s="145">
        <v>13691</v>
      </c>
      <c r="H326" s="146">
        <v>13687</v>
      </c>
      <c r="I326" s="146">
        <v>13731</v>
      </c>
      <c r="J326" s="146">
        <v>13854</v>
      </c>
      <c r="K326" s="146">
        <v>14057</v>
      </c>
      <c r="L326" s="146">
        <v>14582</v>
      </c>
      <c r="M326" s="146">
        <v>14653</v>
      </c>
      <c r="N326" s="146">
        <v>14693</v>
      </c>
      <c r="O326" s="146">
        <v>14604</v>
      </c>
      <c r="P326" s="146">
        <v>14580</v>
      </c>
      <c r="Q326" s="146">
        <v>14584</v>
      </c>
      <c r="R326" s="147">
        <v>14543</v>
      </c>
      <c r="S326" s="146">
        <v>14523</v>
      </c>
      <c r="T326" s="146">
        <v>14513</v>
      </c>
      <c r="U326" s="146">
        <v>14551</v>
      </c>
      <c r="V326" s="146">
        <v>14653</v>
      </c>
      <c r="W326" s="146">
        <v>14680</v>
      </c>
      <c r="X326" s="146">
        <v>14771</v>
      </c>
      <c r="Y326" s="146">
        <v>14771</v>
      </c>
      <c r="Z326" s="146">
        <v>14893</v>
      </c>
      <c r="AA326" s="146">
        <v>14828</v>
      </c>
      <c r="AB326" s="146">
        <v>14757</v>
      </c>
      <c r="AC326" s="146">
        <v>14820</v>
      </c>
      <c r="AD326" s="147">
        <v>14918</v>
      </c>
      <c r="AE326" s="146">
        <v>17868</v>
      </c>
      <c r="AF326" s="146">
        <v>17888</v>
      </c>
      <c r="AG326" s="146">
        <v>18069</v>
      </c>
      <c r="AH326" s="146">
        <v>18157</v>
      </c>
      <c r="AI326" s="146">
        <v>18173</v>
      </c>
      <c r="AJ326" s="146">
        <v>18440</v>
      </c>
      <c r="AK326" s="146">
        <v>18481</v>
      </c>
      <c r="AL326" s="146">
        <v>18511</v>
      </c>
      <c r="AM326" s="146">
        <v>18392</v>
      </c>
      <c r="AN326" s="146">
        <v>18429</v>
      </c>
      <c r="AO326" s="146">
        <v>18484</v>
      </c>
      <c r="AP326" s="147">
        <v>18580</v>
      </c>
      <c r="AQ326" s="145">
        <v>18639</v>
      </c>
      <c r="AR326" s="146">
        <v>18633</v>
      </c>
      <c r="AS326" s="146">
        <v>18871</v>
      </c>
      <c r="AT326" s="146">
        <v>19068</v>
      </c>
      <c r="AU326" s="146">
        <v>19252</v>
      </c>
      <c r="AV326" s="146">
        <v>19468</v>
      </c>
      <c r="AW326" s="146">
        <v>19768</v>
      </c>
      <c r="AX326" s="146">
        <v>19883</v>
      </c>
      <c r="AY326" s="146">
        <v>19795</v>
      </c>
      <c r="AZ326" s="146">
        <v>19881</v>
      </c>
      <c r="BA326" s="146">
        <v>19973</v>
      </c>
      <c r="BB326" s="147">
        <v>20057</v>
      </c>
      <c r="BC326" s="145">
        <v>20171</v>
      </c>
      <c r="BD326" s="146">
        <v>20176</v>
      </c>
      <c r="BE326" s="146">
        <v>20391</v>
      </c>
      <c r="BF326" s="146">
        <v>20651</v>
      </c>
      <c r="BG326" s="146">
        <v>20891</v>
      </c>
      <c r="BH326" s="146">
        <v>21429</v>
      </c>
      <c r="BI326" s="146">
        <v>21839</v>
      </c>
      <c r="BJ326" s="146">
        <v>21770</v>
      </c>
      <c r="BK326" s="146">
        <v>21670</v>
      </c>
      <c r="BL326" s="146">
        <v>21650</v>
      </c>
      <c r="BM326" s="146">
        <v>21726</v>
      </c>
      <c r="BN326" s="147">
        <v>21846</v>
      </c>
      <c r="BO326" s="146">
        <v>21732</v>
      </c>
      <c r="BP326" s="146">
        <v>21699</v>
      </c>
      <c r="BQ326" s="146">
        <v>21798</v>
      </c>
      <c r="BR326" s="146">
        <v>22049</v>
      </c>
      <c r="BS326" s="146">
        <v>22094</v>
      </c>
      <c r="BT326" s="146">
        <v>22265</v>
      </c>
      <c r="BU326" s="146">
        <v>22642</v>
      </c>
      <c r="BV326" s="146">
        <v>22679</v>
      </c>
      <c r="BW326" s="146">
        <v>22576</v>
      </c>
      <c r="BX326" s="146">
        <v>22548</v>
      </c>
      <c r="BY326" s="146">
        <v>22543</v>
      </c>
      <c r="BZ326" s="147">
        <v>22573</v>
      </c>
      <c r="CA326" s="146">
        <v>22554</v>
      </c>
      <c r="CB326" s="146">
        <v>22591</v>
      </c>
      <c r="CC326" s="146">
        <v>22736</v>
      </c>
      <c r="CD326" s="146">
        <v>22762</v>
      </c>
      <c r="CE326" s="146">
        <v>22849</v>
      </c>
      <c r="CF326" s="146">
        <v>23309</v>
      </c>
      <c r="CG326" s="146">
        <v>23442</v>
      </c>
      <c r="CH326" s="146">
        <v>23299</v>
      </c>
      <c r="CI326" s="146">
        <v>23131</v>
      </c>
      <c r="CJ326" s="146">
        <v>23066</v>
      </c>
      <c r="CK326" s="146">
        <v>23097</v>
      </c>
      <c r="CL326" s="147">
        <v>23139</v>
      </c>
      <c r="CM326" s="145">
        <v>23671</v>
      </c>
      <c r="CN326" s="146">
        <v>23764</v>
      </c>
      <c r="CO326" s="146">
        <v>23911</v>
      </c>
      <c r="CP326" s="146">
        <v>24014</v>
      </c>
      <c r="CQ326" s="146">
        <v>24324</v>
      </c>
      <c r="CR326" s="146">
        <v>24704</v>
      </c>
      <c r="CS326" s="146">
        <v>24718</v>
      </c>
      <c r="CT326" s="146">
        <v>24743</v>
      </c>
      <c r="CU326" s="147">
        <v>24859</v>
      </c>
    </row>
    <row r="327" spans="2:99" x14ac:dyDescent="0.25">
      <c r="B327" s="143"/>
      <c r="C327" s="144" t="s">
        <v>381</v>
      </c>
      <c r="D327" s="147">
        <v>3692</v>
      </c>
      <c r="E327" s="147">
        <v>5153</v>
      </c>
      <c r="F327" s="147">
        <v>5810</v>
      </c>
      <c r="G327" s="145">
        <v>5897</v>
      </c>
      <c r="H327" s="146">
        <v>5908</v>
      </c>
      <c r="I327" s="146">
        <v>5964</v>
      </c>
      <c r="J327" s="146">
        <v>6110</v>
      </c>
      <c r="K327" s="146">
        <v>6537</v>
      </c>
      <c r="L327" s="146">
        <v>6861</v>
      </c>
      <c r="M327" s="146">
        <v>7060</v>
      </c>
      <c r="N327" s="146">
        <v>7323</v>
      </c>
      <c r="O327" s="146">
        <v>7570</v>
      </c>
      <c r="P327" s="146">
        <v>7671</v>
      </c>
      <c r="Q327" s="146">
        <v>7827</v>
      </c>
      <c r="R327" s="147">
        <v>7918</v>
      </c>
      <c r="S327" s="146">
        <v>7891</v>
      </c>
      <c r="T327" s="146">
        <v>7985</v>
      </c>
      <c r="U327" s="146">
        <v>8164</v>
      </c>
      <c r="V327" s="146">
        <v>8253</v>
      </c>
      <c r="W327" s="146">
        <v>8328</v>
      </c>
      <c r="X327" s="146">
        <v>8382</v>
      </c>
      <c r="Y327" s="146">
        <v>8452</v>
      </c>
      <c r="Z327" s="146">
        <v>8587</v>
      </c>
      <c r="AA327" s="146">
        <v>8378</v>
      </c>
      <c r="AB327" s="146">
        <v>8468</v>
      </c>
      <c r="AC327" s="146">
        <v>8380</v>
      </c>
      <c r="AD327" s="147">
        <v>8391</v>
      </c>
      <c r="AE327" s="146">
        <v>8345</v>
      </c>
      <c r="AF327" s="146">
        <v>8230</v>
      </c>
      <c r="AG327" s="146">
        <v>8613</v>
      </c>
      <c r="AH327" s="146">
        <v>8715</v>
      </c>
      <c r="AI327" s="146">
        <v>8620</v>
      </c>
      <c r="AJ327" s="146">
        <v>8652</v>
      </c>
      <c r="AK327" s="146">
        <v>8546</v>
      </c>
      <c r="AL327" s="146">
        <v>8527</v>
      </c>
      <c r="AM327" s="146">
        <v>8373</v>
      </c>
      <c r="AN327" s="146">
        <v>8501</v>
      </c>
      <c r="AO327" s="146">
        <v>8819</v>
      </c>
      <c r="AP327" s="147">
        <v>9004</v>
      </c>
      <c r="AQ327" s="145">
        <v>9176</v>
      </c>
      <c r="AR327" s="146">
        <v>9237</v>
      </c>
      <c r="AS327" s="146">
        <v>8589</v>
      </c>
      <c r="AT327" s="146">
        <v>8925</v>
      </c>
      <c r="AU327" s="146">
        <v>9121</v>
      </c>
      <c r="AV327" s="146">
        <v>9311</v>
      </c>
      <c r="AW327" s="146">
        <v>9589</v>
      </c>
      <c r="AX327" s="146">
        <v>9877</v>
      </c>
      <c r="AY327" s="146">
        <v>9991</v>
      </c>
      <c r="AZ327" s="146">
        <v>10099</v>
      </c>
      <c r="BA327" s="146">
        <v>10254</v>
      </c>
      <c r="BB327" s="147">
        <v>10293</v>
      </c>
      <c r="BC327" s="145">
        <v>10308</v>
      </c>
      <c r="BD327" s="146">
        <v>10425</v>
      </c>
      <c r="BE327" s="146">
        <v>10671</v>
      </c>
      <c r="BF327" s="146">
        <v>10669</v>
      </c>
      <c r="BG327" s="146">
        <v>10944</v>
      </c>
      <c r="BH327" s="146">
        <v>11032</v>
      </c>
      <c r="BI327" s="146">
        <v>10982</v>
      </c>
      <c r="BJ327" s="146">
        <v>11138</v>
      </c>
      <c r="BK327" s="146">
        <v>11118</v>
      </c>
      <c r="BL327" s="146">
        <v>11260</v>
      </c>
      <c r="BM327" s="146">
        <v>11324</v>
      </c>
      <c r="BN327" s="147">
        <v>11294</v>
      </c>
      <c r="BO327" s="146">
        <v>11248</v>
      </c>
      <c r="BP327" s="146">
        <v>11234</v>
      </c>
      <c r="BQ327" s="146">
        <v>11303</v>
      </c>
      <c r="BR327" s="146">
        <v>11418</v>
      </c>
      <c r="BS327" s="146">
        <v>11429</v>
      </c>
      <c r="BT327" s="146">
        <v>11469</v>
      </c>
      <c r="BU327" s="146">
        <v>11482</v>
      </c>
      <c r="BV327" s="146">
        <v>11578</v>
      </c>
      <c r="BW327" s="146">
        <v>11625</v>
      </c>
      <c r="BX327" s="146">
        <v>11739</v>
      </c>
      <c r="BY327" s="146">
        <v>11756</v>
      </c>
      <c r="BZ327" s="147">
        <v>11716</v>
      </c>
      <c r="CA327" s="146">
        <v>11634</v>
      </c>
      <c r="CB327" s="146">
        <v>11614</v>
      </c>
      <c r="CC327" s="146">
        <v>11661</v>
      </c>
      <c r="CD327" s="146">
        <v>11813</v>
      </c>
      <c r="CE327" s="146">
        <v>11861</v>
      </c>
      <c r="CF327" s="146">
        <v>11868</v>
      </c>
      <c r="CG327" s="146">
        <v>11899</v>
      </c>
      <c r="CH327" s="146">
        <v>11905</v>
      </c>
      <c r="CI327" s="146">
        <v>11935</v>
      </c>
      <c r="CJ327" s="146">
        <v>12008</v>
      </c>
      <c r="CK327" s="146">
        <v>12042</v>
      </c>
      <c r="CL327" s="147">
        <v>12023</v>
      </c>
      <c r="CM327" s="145">
        <v>11369</v>
      </c>
      <c r="CN327" s="146">
        <v>11494</v>
      </c>
      <c r="CO327" s="146">
        <v>11601</v>
      </c>
      <c r="CP327" s="146">
        <v>11816</v>
      </c>
      <c r="CQ327" s="146">
        <v>11919</v>
      </c>
      <c r="CR327" s="146">
        <v>12009</v>
      </c>
      <c r="CS327" s="146">
        <v>11988</v>
      </c>
      <c r="CT327" s="146">
        <v>12022</v>
      </c>
      <c r="CU327" s="147">
        <v>12121</v>
      </c>
    </row>
    <row r="328" spans="2:99" x14ac:dyDescent="0.25">
      <c r="B328" s="143"/>
      <c r="C328" s="144" t="s">
        <v>382</v>
      </c>
      <c r="D328" s="147">
        <v>5105</v>
      </c>
      <c r="E328" s="147">
        <v>5949</v>
      </c>
      <c r="F328" s="147">
        <v>6327</v>
      </c>
      <c r="G328" s="145">
        <v>6547</v>
      </c>
      <c r="H328" s="146">
        <v>6483</v>
      </c>
      <c r="I328" s="146">
        <v>6508</v>
      </c>
      <c r="J328" s="146">
        <v>6598</v>
      </c>
      <c r="K328" s="146">
        <v>6695</v>
      </c>
      <c r="L328" s="146">
        <v>6951</v>
      </c>
      <c r="M328" s="146">
        <v>7005</v>
      </c>
      <c r="N328" s="146">
        <v>7029</v>
      </c>
      <c r="O328" s="146">
        <v>7036</v>
      </c>
      <c r="P328" s="146">
        <v>7087</v>
      </c>
      <c r="Q328" s="146">
        <v>7183</v>
      </c>
      <c r="R328" s="147">
        <v>7237</v>
      </c>
      <c r="S328" s="146">
        <v>7154</v>
      </c>
      <c r="T328" s="146">
        <v>7360</v>
      </c>
      <c r="U328" s="146">
        <v>7566</v>
      </c>
      <c r="V328" s="146">
        <v>7826</v>
      </c>
      <c r="W328" s="146">
        <v>8042</v>
      </c>
      <c r="X328" s="146">
        <v>8235</v>
      </c>
      <c r="Y328" s="146">
        <v>8281</v>
      </c>
      <c r="Z328" s="146">
        <v>8407</v>
      </c>
      <c r="AA328" s="146">
        <v>8431</v>
      </c>
      <c r="AB328" s="146">
        <v>8472</v>
      </c>
      <c r="AC328" s="146">
        <v>8406</v>
      </c>
      <c r="AD328" s="147">
        <v>8392</v>
      </c>
      <c r="AE328" s="146">
        <v>8318</v>
      </c>
      <c r="AF328" s="146">
        <v>8228</v>
      </c>
      <c r="AG328" s="146">
        <v>8326</v>
      </c>
      <c r="AH328" s="146">
        <v>8437</v>
      </c>
      <c r="AI328" s="146">
        <v>8372</v>
      </c>
      <c r="AJ328" s="146">
        <v>8374</v>
      </c>
      <c r="AK328" s="146">
        <v>8438</v>
      </c>
      <c r="AL328" s="146">
        <v>8528</v>
      </c>
      <c r="AM328" s="146">
        <v>8474</v>
      </c>
      <c r="AN328" s="146">
        <v>8602</v>
      </c>
      <c r="AO328" s="146">
        <v>8801</v>
      </c>
      <c r="AP328" s="147">
        <v>8848</v>
      </c>
      <c r="AQ328" s="145">
        <v>8978</v>
      </c>
      <c r="AR328" s="146">
        <v>9087</v>
      </c>
      <c r="AS328" s="146">
        <v>8707</v>
      </c>
      <c r="AT328" s="146">
        <v>9033</v>
      </c>
      <c r="AU328" s="146">
        <v>9231</v>
      </c>
      <c r="AV328" s="146">
        <v>9348</v>
      </c>
      <c r="AW328" s="146">
        <v>9560</v>
      </c>
      <c r="AX328" s="146">
        <v>9744</v>
      </c>
      <c r="AY328" s="146">
        <v>9817</v>
      </c>
      <c r="AZ328" s="146">
        <v>9876</v>
      </c>
      <c r="BA328" s="146">
        <v>9969</v>
      </c>
      <c r="BB328" s="147">
        <v>10015</v>
      </c>
      <c r="BC328" s="145">
        <v>10101</v>
      </c>
      <c r="BD328" s="146">
        <v>10140</v>
      </c>
      <c r="BE328" s="146">
        <v>10397</v>
      </c>
      <c r="BF328" s="146">
        <v>10496</v>
      </c>
      <c r="BG328" s="146">
        <v>10660</v>
      </c>
      <c r="BH328" s="146">
        <v>10708</v>
      </c>
      <c r="BI328" s="146">
        <v>10716</v>
      </c>
      <c r="BJ328" s="146">
        <v>10838</v>
      </c>
      <c r="BK328" s="146">
        <v>10903</v>
      </c>
      <c r="BL328" s="146">
        <v>11030</v>
      </c>
      <c r="BM328" s="146">
        <v>11026</v>
      </c>
      <c r="BN328" s="147">
        <v>11137</v>
      </c>
      <c r="BO328" s="146">
        <v>11049</v>
      </c>
      <c r="BP328" s="146">
        <v>11060</v>
      </c>
      <c r="BQ328" s="146">
        <v>11266</v>
      </c>
      <c r="BR328" s="146">
        <v>11379</v>
      </c>
      <c r="BS328" s="146">
        <v>11388</v>
      </c>
      <c r="BT328" s="146">
        <v>11429</v>
      </c>
      <c r="BU328" s="146">
        <v>11407</v>
      </c>
      <c r="BV328" s="146">
        <v>11438</v>
      </c>
      <c r="BW328" s="146">
        <v>11363</v>
      </c>
      <c r="BX328" s="146">
        <v>11430</v>
      </c>
      <c r="BY328" s="146">
        <v>11464</v>
      </c>
      <c r="BZ328" s="147">
        <v>11416</v>
      </c>
      <c r="CA328" s="146">
        <v>11612</v>
      </c>
      <c r="CB328" s="146">
        <v>11633</v>
      </c>
      <c r="CC328" s="146">
        <v>11486</v>
      </c>
      <c r="CD328" s="146">
        <v>11626</v>
      </c>
      <c r="CE328" s="146">
        <v>11666</v>
      </c>
      <c r="CF328" s="146">
        <v>11573</v>
      </c>
      <c r="CG328" s="146">
        <v>11643</v>
      </c>
      <c r="CH328" s="146">
        <v>11684</v>
      </c>
      <c r="CI328" s="146">
        <v>11704</v>
      </c>
      <c r="CJ328" s="146">
        <v>11767</v>
      </c>
      <c r="CK328" s="146">
        <v>11768</v>
      </c>
      <c r="CL328" s="147">
        <v>11720</v>
      </c>
      <c r="CM328" s="145">
        <v>11395</v>
      </c>
      <c r="CN328" s="146">
        <v>11630</v>
      </c>
      <c r="CO328" s="146">
        <v>11703</v>
      </c>
      <c r="CP328" s="146">
        <v>11905</v>
      </c>
      <c r="CQ328" s="146">
        <v>11975</v>
      </c>
      <c r="CR328" s="146">
        <v>12058</v>
      </c>
      <c r="CS328" s="146">
        <v>12134</v>
      </c>
      <c r="CT328" s="146">
        <v>12225</v>
      </c>
      <c r="CU328" s="147">
        <v>12297</v>
      </c>
    </row>
    <row r="329" spans="2:99" x14ac:dyDescent="0.25">
      <c r="B329" s="143"/>
      <c r="C329" s="144" t="s">
        <v>383</v>
      </c>
      <c r="D329" s="147">
        <v>11068</v>
      </c>
      <c r="E329" s="147">
        <v>12074</v>
      </c>
      <c r="F329" s="147">
        <v>13295</v>
      </c>
      <c r="G329" s="145">
        <v>13386</v>
      </c>
      <c r="H329" s="146">
        <v>13387</v>
      </c>
      <c r="I329" s="146">
        <v>13252</v>
      </c>
      <c r="J329" s="146">
        <v>13209</v>
      </c>
      <c r="K329" s="146">
        <v>13381</v>
      </c>
      <c r="L329" s="146">
        <v>13472</v>
      </c>
      <c r="M329" s="146">
        <v>13625</v>
      </c>
      <c r="N329" s="146">
        <v>13767</v>
      </c>
      <c r="O329" s="146">
        <v>13746</v>
      </c>
      <c r="P329" s="146">
        <v>13851</v>
      </c>
      <c r="Q329" s="146">
        <v>13935</v>
      </c>
      <c r="R329" s="147">
        <v>14085</v>
      </c>
      <c r="S329" s="146">
        <v>14002</v>
      </c>
      <c r="T329" s="146">
        <v>13953</v>
      </c>
      <c r="U329" s="146">
        <v>14150</v>
      </c>
      <c r="V329" s="146">
        <v>14311</v>
      </c>
      <c r="W329" s="146">
        <v>14452</v>
      </c>
      <c r="X329" s="146">
        <v>14542</v>
      </c>
      <c r="Y329" s="146">
        <v>14750</v>
      </c>
      <c r="Z329" s="146">
        <v>14703</v>
      </c>
      <c r="AA329" s="146">
        <v>14959</v>
      </c>
      <c r="AB329" s="146">
        <v>14547</v>
      </c>
      <c r="AC329" s="146">
        <v>14987</v>
      </c>
      <c r="AD329" s="147">
        <v>15014</v>
      </c>
      <c r="AE329" s="146">
        <v>15099</v>
      </c>
      <c r="AF329" s="146">
        <v>15057</v>
      </c>
      <c r="AG329" s="146">
        <v>15346</v>
      </c>
      <c r="AH329" s="146">
        <v>15464</v>
      </c>
      <c r="AI329" s="146">
        <v>15437</v>
      </c>
      <c r="AJ329" s="146">
        <v>15520</v>
      </c>
      <c r="AK329" s="146">
        <v>15412</v>
      </c>
      <c r="AL329" s="146">
        <v>15562</v>
      </c>
      <c r="AM329" s="146">
        <v>15514</v>
      </c>
      <c r="AN329" s="146">
        <v>15656</v>
      </c>
      <c r="AO329" s="146">
        <v>15845</v>
      </c>
      <c r="AP329" s="147">
        <v>15888</v>
      </c>
      <c r="AQ329" s="145">
        <v>15888</v>
      </c>
      <c r="AR329" s="146">
        <v>16045</v>
      </c>
      <c r="AS329" s="146">
        <v>16283</v>
      </c>
      <c r="AT329" s="146">
        <v>16395</v>
      </c>
      <c r="AU329" s="146">
        <v>16548</v>
      </c>
      <c r="AV329" s="146">
        <v>16666</v>
      </c>
      <c r="AW329" s="146">
        <v>16917</v>
      </c>
      <c r="AX329" s="146">
        <v>17049</v>
      </c>
      <c r="AY329" s="146">
        <v>17208</v>
      </c>
      <c r="AZ329" s="146">
        <v>17453</v>
      </c>
      <c r="BA329" s="146">
        <v>17573</v>
      </c>
      <c r="BB329" s="147">
        <v>17720</v>
      </c>
      <c r="BC329" s="145">
        <v>17507</v>
      </c>
      <c r="BD329" s="146">
        <v>17595</v>
      </c>
      <c r="BE329" s="146">
        <v>17743</v>
      </c>
      <c r="BF329" s="146">
        <v>18164</v>
      </c>
      <c r="BG329" s="146">
        <v>18414</v>
      </c>
      <c r="BH329" s="146">
        <v>18556</v>
      </c>
      <c r="BI329" s="146">
        <v>18721</v>
      </c>
      <c r="BJ329" s="146">
        <v>18856</v>
      </c>
      <c r="BK329" s="146">
        <v>18876</v>
      </c>
      <c r="BL329" s="146">
        <v>19121</v>
      </c>
      <c r="BM329" s="146">
        <v>19685</v>
      </c>
      <c r="BN329" s="147">
        <v>19510</v>
      </c>
      <c r="BO329" s="146">
        <v>19451</v>
      </c>
      <c r="BP329" s="146">
        <v>19319</v>
      </c>
      <c r="BQ329" s="146">
        <v>19521</v>
      </c>
      <c r="BR329" s="146">
        <v>19673</v>
      </c>
      <c r="BS329" s="146">
        <v>19803</v>
      </c>
      <c r="BT329" s="146">
        <v>20055</v>
      </c>
      <c r="BU329" s="146">
        <v>20122</v>
      </c>
      <c r="BV329" s="146">
        <v>20174</v>
      </c>
      <c r="BW329" s="146">
        <v>20158</v>
      </c>
      <c r="BX329" s="146">
        <v>20299</v>
      </c>
      <c r="BY329" s="146">
        <v>20318</v>
      </c>
      <c r="BZ329" s="147">
        <v>20226</v>
      </c>
      <c r="CA329" s="146">
        <v>20325</v>
      </c>
      <c r="CB329" s="146">
        <v>20445</v>
      </c>
      <c r="CC329" s="146">
        <v>20970</v>
      </c>
      <c r="CD329" s="146">
        <v>21335</v>
      </c>
      <c r="CE329" s="146">
        <v>21409</v>
      </c>
      <c r="CF329" s="146">
        <v>21444</v>
      </c>
      <c r="CG329" s="146">
        <v>21558</v>
      </c>
      <c r="CH329" s="146">
        <v>21636</v>
      </c>
      <c r="CI329" s="146">
        <v>21604</v>
      </c>
      <c r="CJ329" s="146">
        <v>21654</v>
      </c>
      <c r="CK329" s="146">
        <v>21713</v>
      </c>
      <c r="CL329" s="147">
        <v>21757</v>
      </c>
      <c r="CM329" s="145">
        <v>22830</v>
      </c>
      <c r="CN329" s="146">
        <v>23105</v>
      </c>
      <c r="CO329" s="146">
        <v>23255</v>
      </c>
      <c r="CP329" s="146">
        <v>23630</v>
      </c>
      <c r="CQ329" s="146">
        <v>23840</v>
      </c>
      <c r="CR329" s="146">
        <v>24015</v>
      </c>
      <c r="CS329" s="146">
        <v>24101</v>
      </c>
      <c r="CT329" s="146">
        <v>24242</v>
      </c>
      <c r="CU329" s="147">
        <v>24371</v>
      </c>
    </row>
    <row r="330" spans="2:99" x14ac:dyDescent="0.25">
      <c r="B330" s="143"/>
      <c r="C330" s="144" t="s">
        <v>384</v>
      </c>
      <c r="D330" s="147">
        <v>48541</v>
      </c>
      <c r="E330" s="147">
        <v>51283</v>
      </c>
      <c r="F330" s="147">
        <v>61586</v>
      </c>
      <c r="G330" s="145">
        <v>62245</v>
      </c>
      <c r="H330" s="146">
        <v>61268</v>
      </c>
      <c r="I330" s="146">
        <v>61656</v>
      </c>
      <c r="J330" s="146">
        <v>62093</v>
      </c>
      <c r="K330" s="146">
        <v>62911</v>
      </c>
      <c r="L330" s="146">
        <v>62595</v>
      </c>
      <c r="M330" s="146">
        <v>63710</v>
      </c>
      <c r="N330" s="146">
        <v>65578</v>
      </c>
      <c r="O330" s="146">
        <v>65581</v>
      </c>
      <c r="P330" s="146">
        <v>65755</v>
      </c>
      <c r="Q330" s="146">
        <v>65662</v>
      </c>
      <c r="R330" s="147">
        <v>67198</v>
      </c>
      <c r="S330" s="146">
        <v>67698</v>
      </c>
      <c r="T330" s="146">
        <v>67771</v>
      </c>
      <c r="U330" s="146">
        <v>68999</v>
      </c>
      <c r="V330" s="146">
        <v>69853</v>
      </c>
      <c r="W330" s="146">
        <v>70723</v>
      </c>
      <c r="X330" s="146">
        <v>71932</v>
      </c>
      <c r="Y330" s="146">
        <v>72913</v>
      </c>
      <c r="Z330" s="146">
        <v>70915</v>
      </c>
      <c r="AA330" s="146">
        <v>73748</v>
      </c>
      <c r="AB330" s="146">
        <v>74309</v>
      </c>
      <c r="AC330" s="146">
        <v>74150</v>
      </c>
      <c r="AD330" s="147">
        <v>73979</v>
      </c>
      <c r="AE330" s="146">
        <v>73690</v>
      </c>
      <c r="AF330" s="146">
        <v>73402</v>
      </c>
      <c r="AG330" s="146">
        <v>74967</v>
      </c>
      <c r="AH330" s="146">
        <v>75720</v>
      </c>
      <c r="AI330" s="146">
        <v>75411</v>
      </c>
      <c r="AJ330" s="146">
        <v>75854</v>
      </c>
      <c r="AK330" s="146">
        <v>75448</v>
      </c>
      <c r="AL330" s="146">
        <v>75206</v>
      </c>
      <c r="AM330" s="146">
        <v>73826</v>
      </c>
      <c r="AN330" s="146">
        <v>74530</v>
      </c>
      <c r="AO330" s="146">
        <v>75176</v>
      </c>
      <c r="AP330" s="147">
        <v>75318</v>
      </c>
      <c r="AQ330" s="145">
        <v>74913</v>
      </c>
      <c r="AR330" s="146">
        <v>75870</v>
      </c>
      <c r="AS330" s="146">
        <v>73154</v>
      </c>
      <c r="AT330" s="146">
        <v>74440</v>
      </c>
      <c r="AU330" s="146">
        <v>75448</v>
      </c>
      <c r="AV330" s="146">
        <v>76233</v>
      </c>
      <c r="AW330" s="146">
        <v>77602</v>
      </c>
      <c r="AX330" s="146">
        <v>78570</v>
      </c>
      <c r="AY330" s="146">
        <v>79248</v>
      </c>
      <c r="AZ330" s="146">
        <v>79807</v>
      </c>
      <c r="BA330" s="146">
        <v>80617</v>
      </c>
      <c r="BB330" s="147">
        <v>81403</v>
      </c>
      <c r="BC330" s="145">
        <v>81799</v>
      </c>
      <c r="BD330" s="146">
        <v>82504</v>
      </c>
      <c r="BE330" s="146">
        <v>83924</v>
      </c>
      <c r="BF330" s="146">
        <v>84473</v>
      </c>
      <c r="BG330" s="146">
        <v>85538</v>
      </c>
      <c r="BH330" s="146">
        <v>86354</v>
      </c>
      <c r="BI330" s="146">
        <v>86227</v>
      </c>
      <c r="BJ330" s="146">
        <v>86899</v>
      </c>
      <c r="BK330" s="146">
        <v>87110</v>
      </c>
      <c r="BL330" s="146">
        <v>87888</v>
      </c>
      <c r="BM330" s="146">
        <v>88017</v>
      </c>
      <c r="BN330" s="147">
        <v>88402</v>
      </c>
      <c r="BO330" s="146">
        <v>87714</v>
      </c>
      <c r="BP330" s="146">
        <v>87476</v>
      </c>
      <c r="BQ330" s="146">
        <v>88210</v>
      </c>
      <c r="BR330" s="146">
        <v>88691</v>
      </c>
      <c r="BS330" s="146">
        <v>89095</v>
      </c>
      <c r="BT330" s="146">
        <v>90199</v>
      </c>
      <c r="BU330" s="146">
        <v>90336</v>
      </c>
      <c r="BV330" s="146">
        <v>90490</v>
      </c>
      <c r="BW330" s="146">
        <v>90539</v>
      </c>
      <c r="BX330" s="146">
        <v>90790</v>
      </c>
      <c r="BY330" s="146">
        <v>91012</v>
      </c>
      <c r="BZ330" s="147">
        <v>90645</v>
      </c>
      <c r="CA330" s="146">
        <v>90445</v>
      </c>
      <c r="CB330" s="146">
        <v>90798</v>
      </c>
      <c r="CC330" s="146">
        <v>91407</v>
      </c>
      <c r="CD330" s="146">
        <v>91701</v>
      </c>
      <c r="CE330" s="146">
        <v>91168</v>
      </c>
      <c r="CF330" s="146">
        <v>91195</v>
      </c>
      <c r="CG330" s="146">
        <v>91266</v>
      </c>
      <c r="CH330" s="146">
        <v>91517</v>
      </c>
      <c r="CI330" s="146">
        <v>91533</v>
      </c>
      <c r="CJ330" s="146">
        <v>91470</v>
      </c>
      <c r="CK330" s="146">
        <v>91759</v>
      </c>
      <c r="CL330" s="147">
        <v>91757</v>
      </c>
      <c r="CM330" s="145">
        <v>90443</v>
      </c>
      <c r="CN330" s="146">
        <v>90117</v>
      </c>
      <c r="CO330" s="146">
        <v>91028</v>
      </c>
      <c r="CP330" s="146">
        <v>91157</v>
      </c>
      <c r="CQ330" s="146">
        <v>91971</v>
      </c>
      <c r="CR330" s="146">
        <v>92871</v>
      </c>
      <c r="CS330" s="146">
        <v>93178</v>
      </c>
      <c r="CT330" s="146">
        <v>93497</v>
      </c>
      <c r="CU330" s="147">
        <v>93868</v>
      </c>
    </row>
    <row r="331" spans="2:99" x14ac:dyDescent="0.25">
      <c r="B331" s="143"/>
      <c r="C331" s="144" t="s">
        <v>385</v>
      </c>
      <c r="D331" s="147">
        <v>451</v>
      </c>
      <c r="E331" s="147">
        <v>854</v>
      </c>
      <c r="F331" s="147">
        <v>1039</v>
      </c>
      <c r="G331" s="145">
        <v>1076</v>
      </c>
      <c r="H331" s="146">
        <v>1032</v>
      </c>
      <c r="I331" s="146">
        <v>1041</v>
      </c>
      <c r="J331" s="146">
        <v>1074</v>
      </c>
      <c r="K331" s="146">
        <v>1119</v>
      </c>
      <c r="L331" s="146">
        <v>1167</v>
      </c>
      <c r="M331" s="146">
        <v>1161</v>
      </c>
      <c r="N331" s="146">
        <v>1169</v>
      </c>
      <c r="O331" s="146">
        <v>1145</v>
      </c>
      <c r="P331" s="146">
        <v>1154</v>
      </c>
      <c r="Q331" s="146">
        <v>1156</v>
      </c>
      <c r="R331" s="147">
        <v>1180</v>
      </c>
      <c r="S331" s="146">
        <v>1163</v>
      </c>
      <c r="T331" s="146">
        <v>1291</v>
      </c>
      <c r="U331" s="146">
        <v>1333</v>
      </c>
      <c r="V331" s="146">
        <v>1320</v>
      </c>
      <c r="W331" s="146">
        <v>1340</v>
      </c>
      <c r="X331" s="146">
        <v>1343</v>
      </c>
      <c r="Y331" s="146">
        <v>1339</v>
      </c>
      <c r="Z331" s="146">
        <v>1331</v>
      </c>
      <c r="AA331" s="146">
        <v>1319</v>
      </c>
      <c r="AB331" s="146">
        <v>1322</v>
      </c>
      <c r="AC331" s="146">
        <v>1283</v>
      </c>
      <c r="AD331" s="147">
        <v>1286</v>
      </c>
      <c r="AE331" s="146">
        <v>1281</v>
      </c>
      <c r="AF331" s="146">
        <v>1298</v>
      </c>
      <c r="AG331" s="146">
        <v>1321</v>
      </c>
      <c r="AH331" s="146">
        <v>1337</v>
      </c>
      <c r="AI331" s="146">
        <v>1312</v>
      </c>
      <c r="AJ331" s="146">
        <v>1285</v>
      </c>
      <c r="AK331" s="146">
        <v>1266</v>
      </c>
      <c r="AL331" s="146">
        <v>1231</v>
      </c>
      <c r="AM331" s="146">
        <v>1195</v>
      </c>
      <c r="AN331" s="146">
        <v>1194</v>
      </c>
      <c r="AO331" s="146">
        <v>1247</v>
      </c>
      <c r="AP331" s="147">
        <v>1280</v>
      </c>
      <c r="AQ331" s="145">
        <v>1328</v>
      </c>
      <c r="AR331" s="146">
        <v>1335</v>
      </c>
      <c r="AS331" s="146">
        <v>1494</v>
      </c>
      <c r="AT331" s="146">
        <v>1614</v>
      </c>
      <c r="AU331" s="146">
        <v>1695</v>
      </c>
      <c r="AV331" s="146">
        <v>1740</v>
      </c>
      <c r="AW331" s="146">
        <v>1815</v>
      </c>
      <c r="AX331" s="146">
        <v>1829</v>
      </c>
      <c r="AY331" s="146">
        <v>1870</v>
      </c>
      <c r="AZ331" s="146">
        <v>1854</v>
      </c>
      <c r="BA331" s="146">
        <v>1864</v>
      </c>
      <c r="BB331" s="147">
        <v>1890</v>
      </c>
      <c r="BC331" s="145">
        <v>1952</v>
      </c>
      <c r="BD331" s="146">
        <v>1990</v>
      </c>
      <c r="BE331" s="146">
        <v>1997</v>
      </c>
      <c r="BF331" s="146">
        <v>2064</v>
      </c>
      <c r="BG331" s="146">
        <v>2102</v>
      </c>
      <c r="BH331" s="146">
        <v>2119</v>
      </c>
      <c r="BI331" s="146">
        <v>2130</v>
      </c>
      <c r="BJ331" s="146">
        <v>2151</v>
      </c>
      <c r="BK331" s="146">
        <v>2174</v>
      </c>
      <c r="BL331" s="146">
        <v>2197</v>
      </c>
      <c r="BM331" s="146">
        <v>2287</v>
      </c>
      <c r="BN331" s="147">
        <v>2256</v>
      </c>
      <c r="BO331" s="146">
        <v>2232</v>
      </c>
      <c r="BP331" s="146">
        <v>2255</v>
      </c>
      <c r="BQ331" s="146">
        <v>2248</v>
      </c>
      <c r="BR331" s="146">
        <v>2273</v>
      </c>
      <c r="BS331" s="146">
        <v>2287</v>
      </c>
      <c r="BT331" s="146">
        <v>2309</v>
      </c>
      <c r="BU331" s="146">
        <v>2312</v>
      </c>
      <c r="BV331" s="146">
        <v>2333</v>
      </c>
      <c r="BW331" s="146">
        <v>2315</v>
      </c>
      <c r="BX331" s="146">
        <v>2351</v>
      </c>
      <c r="BY331" s="146">
        <v>2336</v>
      </c>
      <c r="BZ331" s="147">
        <v>2344</v>
      </c>
      <c r="CA331" s="146">
        <v>2366</v>
      </c>
      <c r="CB331" s="146">
        <v>2409</v>
      </c>
      <c r="CC331" s="146">
        <v>2419</v>
      </c>
      <c r="CD331" s="146">
        <v>2412</v>
      </c>
      <c r="CE331" s="146">
        <v>2424</v>
      </c>
      <c r="CF331" s="146">
        <v>2472</v>
      </c>
      <c r="CG331" s="146">
        <v>2487</v>
      </c>
      <c r="CH331" s="146">
        <v>2464</v>
      </c>
      <c r="CI331" s="146">
        <v>2540</v>
      </c>
      <c r="CJ331" s="146">
        <v>2543</v>
      </c>
      <c r="CK331" s="146">
        <v>2543</v>
      </c>
      <c r="CL331" s="147">
        <v>2567</v>
      </c>
      <c r="CM331" s="145">
        <v>2559</v>
      </c>
      <c r="CN331" s="146">
        <v>2592</v>
      </c>
      <c r="CO331" s="146">
        <v>2586</v>
      </c>
      <c r="CP331" s="146">
        <v>2629</v>
      </c>
      <c r="CQ331" s="146">
        <v>2665</v>
      </c>
      <c r="CR331" s="146">
        <v>2747</v>
      </c>
      <c r="CS331" s="146">
        <v>2748</v>
      </c>
      <c r="CT331" s="146">
        <v>2759</v>
      </c>
      <c r="CU331" s="147">
        <v>2756</v>
      </c>
    </row>
    <row r="332" spans="2:99" x14ac:dyDescent="0.25">
      <c r="B332" s="143"/>
      <c r="C332" s="144" t="s">
        <v>386</v>
      </c>
      <c r="D332" s="147">
        <v>5135</v>
      </c>
      <c r="E332" s="147">
        <v>7824</v>
      </c>
      <c r="F332" s="147">
        <v>9017</v>
      </c>
      <c r="G332" s="145">
        <v>9356</v>
      </c>
      <c r="H332" s="146">
        <v>9352</v>
      </c>
      <c r="I332" s="146">
        <v>9808</v>
      </c>
      <c r="J332" s="146">
        <v>10274</v>
      </c>
      <c r="K332" s="146">
        <v>10497</v>
      </c>
      <c r="L332" s="146">
        <v>10787</v>
      </c>
      <c r="M332" s="146">
        <v>10801</v>
      </c>
      <c r="N332" s="146">
        <v>10876</v>
      </c>
      <c r="O332" s="146">
        <v>10922</v>
      </c>
      <c r="P332" s="146">
        <v>10954</v>
      </c>
      <c r="Q332" s="146">
        <v>11021</v>
      </c>
      <c r="R332" s="147">
        <v>11497</v>
      </c>
      <c r="S332" s="146">
        <v>9175</v>
      </c>
      <c r="T332" s="146">
        <v>11947</v>
      </c>
      <c r="U332" s="146">
        <v>11992</v>
      </c>
      <c r="V332" s="146">
        <v>12137</v>
      </c>
      <c r="W332" s="146">
        <v>12263</v>
      </c>
      <c r="X332" s="146">
        <v>12283</v>
      </c>
      <c r="Y332" s="146">
        <v>12375</v>
      </c>
      <c r="Z332" s="146">
        <v>12373</v>
      </c>
      <c r="AA332" s="146">
        <v>12202</v>
      </c>
      <c r="AB332" s="146">
        <v>12184</v>
      </c>
      <c r="AC332" s="146">
        <v>11983</v>
      </c>
      <c r="AD332" s="147">
        <v>12017</v>
      </c>
      <c r="AE332" s="146">
        <v>12447</v>
      </c>
      <c r="AF332" s="146">
        <v>12444</v>
      </c>
      <c r="AG332" s="146">
        <v>12506</v>
      </c>
      <c r="AH332" s="146">
        <v>12632</v>
      </c>
      <c r="AI332" s="146">
        <v>12630</v>
      </c>
      <c r="AJ332" s="146">
        <v>12519</v>
      </c>
      <c r="AK332" s="146">
        <v>12210</v>
      </c>
      <c r="AL332" s="146">
        <v>11906</v>
      </c>
      <c r="AM332" s="146">
        <v>11616</v>
      </c>
      <c r="AN332" s="146">
        <v>12065</v>
      </c>
      <c r="AO332" s="146">
        <v>12368</v>
      </c>
      <c r="AP332" s="147">
        <v>12712</v>
      </c>
      <c r="AQ332" s="145">
        <v>12936</v>
      </c>
      <c r="AR332" s="146">
        <v>12846</v>
      </c>
      <c r="AS332" s="146">
        <v>13781</v>
      </c>
      <c r="AT332" s="146">
        <v>14139</v>
      </c>
      <c r="AU332" s="146">
        <v>14344</v>
      </c>
      <c r="AV332" s="146">
        <v>14655</v>
      </c>
      <c r="AW332" s="146">
        <v>14824</v>
      </c>
      <c r="AX332" s="146">
        <v>15125</v>
      </c>
      <c r="AY332" s="146">
        <v>15354</v>
      </c>
      <c r="AZ332" s="146">
        <v>15515</v>
      </c>
      <c r="BA332" s="146">
        <v>15710</v>
      </c>
      <c r="BB332" s="147">
        <v>15920</v>
      </c>
      <c r="BC332" s="145">
        <v>15621</v>
      </c>
      <c r="BD332" s="146">
        <v>15757</v>
      </c>
      <c r="BE332" s="146">
        <v>15821</v>
      </c>
      <c r="BF332" s="146">
        <v>16143</v>
      </c>
      <c r="BG332" s="146">
        <v>16483</v>
      </c>
      <c r="BH332" s="146">
        <v>16611</v>
      </c>
      <c r="BI332" s="146">
        <v>16370</v>
      </c>
      <c r="BJ332" s="146">
        <v>16450</v>
      </c>
      <c r="BK332" s="146">
        <v>16005</v>
      </c>
      <c r="BL332" s="146">
        <v>16203</v>
      </c>
      <c r="BM332" s="146">
        <v>16239</v>
      </c>
      <c r="BN332" s="147">
        <v>16200</v>
      </c>
      <c r="BO332" s="146">
        <v>16494</v>
      </c>
      <c r="BP332" s="146">
        <v>16690</v>
      </c>
      <c r="BQ332" s="146">
        <v>16467</v>
      </c>
      <c r="BR332" s="146">
        <v>16742</v>
      </c>
      <c r="BS332" s="146">
        <v>16567</v>
      </c>
      <c r="BT332" s="146">
        <v>16837</v>
      </c>
      <c r="BU332" s="146">
        <v>16833</v>
      </c>
      <c r="BV332" s="146">
        <v>16653</v>
      </c>
      <c r="BW332" s="146">
        <v>16650</v>
      </c>
      <c r="BX332" s="146">
        <v>16744</v>
      </c>
      <c r="BY332" s="146">
        <v>16692</v>
      </c>
      <c r="BZ332" s="147">
        <v>16670</v>
      </c>
      <c r="CA332" s="146">
        <v>16705</v>
      </c>
      <c r="CB332" s="146">
        <v>16805</v>
      </c>
      <c r="CC332" s="146">
        <v>16795</v>
      </c>
      <c r="CD332" s="146">
        <v>16852</v>
      </c>
      <c r="CE332" s="146">
        <v>16906</v>
      </c>
      <c r="CF332" s="146">
        <v>17085</v>
      </c>
      <c r="CG332" s="146">
        <v>17182</v>
      </c>
      <c r="CH332" s="146">
        <v>17186</v>
      </c>
      <c r="CI332" s="146">
        <v>17364</v>
      </c>
      <c r="CJ332" s="146">
        <v>17452</v>
      </c>
      <c r="CK332" s="146">
        <v>17395</v>
      </c>
      <c r="CL332" s="147">
        <v>17444</v>
      </c>
      <c r="CM332" s="145">
        <v>17408</v>
      </c>
      <c r="CN332" s="146">
        <v>17554</v>
      </c>
      <c r="CO332" s="146">
        <v>17449</v>
      </c>
      <c r="CP332" s="146">
        <v>17625</v>
      </c>
      <c r="CQ332" s="146">
        <v>17709</v>
      </c>
      <c r="CR332" s="146">
        <v>18018</v>
      </c>
      <c r="CS332" s="146">
        <v>17974</v>
      </c>
      <c r="CT332" s="146">
        <v>18044</v>
      </c>
      <c r="CU332" s="147">
        <v>18069</v>
      </c>
    </row>
    <row r="333" spans="2:99" x14ac:dyDescent="0.25">
      <c r="B333" s="143"/>
      <c r="C333" s="144" t="s">
        <v>387</v>
      </c>
      <c r="D333" s="147">
        <v>33223</v>
      </c>
      <c r="E333" s="147">
        <v>35609</v>
      </c>
      <c r="F333" s="147">
        <v>38660</v>
      </c>
      <c r="G333" s="145">
        <v>39285</v>
      </c>
      <c r="H333" s="146">
        <v>39151</v>
      </c>
      <c r="I333" s="146">
        <v>39031</v>
      </c>
      <c r="J333" s="146">
        <v>38864</v>
      </c>
      <c r="K333" s="146">
        <v>39090</v>
      </c>
      <c r="L333" s="146">
        <v>39500</v>
      </c>
      <c r="M333" s="146">
        <v>39729</v>
      </c>
      <c r="N333" s="146">
        <v>39785</v>
      </c>
      <c r="O333" s="146">
        <v>40019</v>
      </c>
      <c r="P333" s="146">
        <v>40198</v>
      </c>
      <c r="Q333" s="146">
        <v>40330</v>
      </c>
      <c r="R333" s="147">
        <v>40490</v>
      </c>
      <c r="S333" s="146">
        <v>40624</v>
      </c>
      <c r="T333" s="146">
        <v>40752</v>
      </c>
      <c r="U333" s="146">
        <v>41195</v>
      </c>
      <c r="V333" s="146">
        <v>41592</v>
      </c>
      <c r="W333" s="146">
        <v>42015</v>
      </c>
      <c r="X333" s="146">
        <v>42453</v>
      </c>
      <c r="Y333" s="146">
        <v>42655</v>
      </c>
      <c r="Z333" s="146">
        <v>42738</v>
      </c>
      <c r="AA333" s="146">
        <v>42856</v>
      </c>
      <c r="AB333" s="146">
        <v>42916</v>
      </c>
      <c r="AC333" s="146">
        <v>42916</v>
      </c>
      <c r="AD333" s="147">
        <v>42991</v>
      </c>
      <c r="AE333" s="146">
        <v>44134</v>
      </c>
      <c r="AF333" s="146">
        <v>43966</v>
      </c>
      <c r="AG333" s="146">
        <v>44634</v>
      </c>
      <c r="AH333" s="146">
        <v>44868</v>
      </c>
      <c r="AI333" s="146">
        <v>44994</v>
      </c>
      <c r="AJ333" s="146">
        <v>45095</v>
      </c>
      <c r="AK333" s="146">
        <v>44883</v>
      </c>
      <c r="AL333" s="146">
        <v>44973</v>
      </c>
      <c r="AM333" s="146">
        <v>44967</v>
      </c>
      <c r="AN333" s="146">
        <v>45215</v>
      </c>
      <c r="AO333" s="146">
        <v>45574</v>
      </c>
      <c r="AP333" s="147">
        <v>45751</v>
      </c>
      <c r="AQ333" s="145">
        <v>45753</v>
      </c>
      <c r="AR333" s="146">
        <v>45960</v>
      </c>
      <c r="AS333" s="146">
        <v>46418</v>
      </c>
      <c r="AT333" s="146">
        <v>46618</v>
      </c>
      <c r="AU333" s="146">
        <v>46950</v>
      </c>
      <c r="AV333" s="146">
        <v>47205</v>
      </c>
      <c r="AW333" s="146">
        <v>47529</v>
      </c>
      <c r="AX333" s="146">
        <v>47850</v>
      </c>
      <c r="AY333" s="146">
        <v>48072</v>
      </c>
      <c r="AZ333" s="146">
        <v>48362</v>
      </c>
      <c r="BA333" s="146">
        <v>48544</v>
      </c>
      <c r="BB333" s="147">
        <v>48753</v>
      </c>
      <c r="BC333" s="145">
        <v>49501</v>
      </c>
      <c r="BD333" s="146">
        <v>49734</v>
      </c>
      <c r="BE333" s="146">
        <v>50033</v>
      </c>
      <c r="BF333" s="146">
        <v>51454</v>
      </c>
      <c r="BG333" s="146">
        <v>51959</v>
      </c>
      <c r="BH333" s="146">
        <v>52426</v>
      </c>
      <c r="BI333" s="146">
        <v>52447</v>
      </c>
      <c r="BJ333" s="146">
        <v>52716</v>
      </c>
      <c r="BK333" s="146">
        <v>52954</v>
      </c>
      <c r="BL333" s="146">
        <v>53462</v>
      </c>
      <c r="BM333" s="146">
        <v>54191</v>
      </c>
      <c r="BN333" s="147">
        <v>54312</v>
      </c>
      <c r="BO333" s="146">
        <v>54277</v>
      </c>
      <c r="BP333" s="146">
        <v>53840</v>
      </c>
      <c r="BQ333" s="146">
        <v>54375</v>
      </c>
      <c r="BR333" s="146">
        <v>54936</v>
      </c>
      <c r="BS333" s="146">
        <v>55169</v>
      </c>
      <c r="BT333" s="146">
        <v>55867</v>
      </c>
      <c r="BU333" s="146">
        <v>56049</v>
      </c>
      <c r="BV333" s="146">
        <v>56274</v>
      </c>
      <c r="BW333" s="146">
        <v>56150</v>
      </c>
      <c r="BX333" s="146">
        <v>56467</v>
      </c>
      <c r="BY333" s="146">
        <v>56411</v>
      </c>
      <c r="BZ333" s="147">
        <v>56221</v>
      </c>
      <c r="CA333" s="146">
        <v>56253</v>
      </c>
      <c r="CB333" s="146">
        <v>56352</v>
      </c>
      <c r="CC333" s="146">
        <v>56337</v>
      </c>
      <c r="CD333" s="146">
        <v>56705</v>
      </c>
      <c r="CE333" s="146">
        <v>56827</v>
      </c>
      <c r="CF333" s="146">
        <v>56947</v>
      </c>
      <c r="CG333" s="146">
        <v>56776</v>
      </c>
      <c r="CH333" s="146">
        <v>56828</v>
      </c>
      <c r="CI333" s="146">
        <v>56809</v>
      </c>
      <c r="CJ333" s="146">
        <v>56895</v>
      </c>
      <c r="CK333" s="146">
        <v>56899</v>
      </c>
      <c r="CL333" s="147">
        <v>56708</v>
      </c>
      <c r="CM333" s="145">
        <v>58692</v>
      </c>
      <c r="CN333" s="146">
        <v>58575</v>
      </c>
      <c r="CO333" s="146">
        <v>59115</v>
      </c>
      <c r="CP333" s="146">
        <v>59630</v>
      </c>
      <c r="CQ333" s="146">
        <v>59814</v>
      </c>
      <c r="CR333" s="146">
        <v>60077</v>
      </c>
      <c r="CS333" s="146">
        <v>60483</v>
      </c>
      <c r="CT333" s="146">
        <v>60241</v>
      </c>
      <c r="CU333" s="147">
        <v>60352</v>
      </c>
    </row>
    <row r="334" spans="2:99" x14ac:dyDescent="0.25">
      <c r="B334" s="143"/>
      <c r="C334" s="144" t="s">
        <v>388</v>
      </c>
      <c r="D334" s="147">
        <v>1801</v>
      </c>
      <c r="E334" s="147">
        <v>2427</v>
      </c>
      <c r="F334" s="147">
        <v>2998</v>
      </c>
      <c r="G334" s="145">
        <v>3306</v>
      </c>
      <c r="H334" s="146">
        <v>3316</v>
      </c>
      <c r="I334" s="146">
        <v>3342</v>
      </c>
      <c r="J334" s="146">
        <v>3395</v>
      </c>
      <c r="K334" s="146">
        <v>3487</v>
      </c>
      <c r="L334" s="146">
        <v>3575</v>
      </c>
      <c r="M334" s="146">
        <v>3688</v>
      </c>
      <c r="N334" s="146">
        <v>3396</v>
      </c>
      <c r="O334" s="146">
        <v>3458</v>
      </c>
      <c r="P334" s="146">
        <v>3741</v>
      </c>
      <c r="Q334" s="146">
        <v>3776</v>
      </c>
      <c r="R334" s="147">
        <v>3920</v>
      </c>
      <c r="S334" s="146">
        <v>2773</v>
      </c>
      <c r="T334" s="146">
        <v>3991</v>
      </c>
      <c r="U334" s="146">
        <v>4044</v>
      </c>
      <c r="V334" s="146">
        <v>4135</v>
      </c>
      <c r="W334" s="146">
        <v>4167</v>
      </c>
      <c r="X334" s="146">
        <v>4278</v>
      </c>
      <c r="Y334" s="146">
        <v>4317</v>
      </c>
      <c r="Z334" s="146">
        <v>4353</v>
      </c>
      <c r="AA334" s="146">
        <v>4405</v>
      </c>
      <c r="AB334" s="146">
        <v>4056</v>
      </c>
      <c r="AC334" s="146">
        <v>3966</v>
      </c>
      <c r="AD334" s="147">
        <v>4089</v>
      </c>
      <c r="AE334" s="146">
        <v>3983</v>
      </c>
      <c r="AF334" s="146">
        <v>3926</v>
      </c>
      <c r="AG334" s="146">
        <v>3950</v>
      </c>
      <c r="AH334" s="146">
        <v>3999</v>
      </c>
      <c r="AI334" s="146">
        <v>3959</v>
      </c>
      <c r="AJ334" s="146">
        <v>3944</v>
      </c>
      <c r="AK334" s="146">
        <v>3921</v>
      </c>
      <c r="AL334" s="146">
        <v>3847</v>
      </c>
      <c r="AM334" s="146">
        <v>3767</v>
      </c>
      <c r="AN334" s="146">
        <v>3769</v>
      </c>
      <c r="AO334" s="146">
        <v>3844</v>
      </c>
      <c r="AP334" s="147">
        <v>3918</v>
      </c>
      <c r="AQ334" s="145">
        <v>4009</v>
      </c>
      <c r="AR334" s="146">
        <v>4084</v>
      </c>
      <c r="AS334" s="146">
        <v>3801</v>
      </c>
      <c r="AT334" s="146">
        <v>4209</v>
      </c>
      <c r="AU334" s="146">
        <v>4218</v>
      </c>
      <c r="AV334" s="146">
        <v>4380</v>
      </c>
      <c r="AW334" s="146">
        <v>4575</v>
      </c>
      <c r="AX334" s="146">
        <v>4748</v>
      </c>
      <c r="AY334" s="146">
        <v>4847</v>
      </c>
      <c r="AZ334" s="146">
        <v>6589</v>
      </c>
      <c r="BA334" s="146">
        <v>6621</v>
      </c>
      <c r="BB334" s="147">
        <v>6760</v>
      </c>
      <c r="BC334" s="145">
        <v>6875</v>
      </c>
      <c r="BD334" s="146">
        <v>6975</v>
      </c>
      <c r="BE334" s="146">
        <v>7098</v>
      </c>
      <c r="BF334" s="146">
        <v>7348</v>
      </c>
      <c r="BG334" s="146">
        <v>7550</v>
      </c>
      <c r="BH334" s="146">
        <v>7627</v>
      </c>
      <c r="BI334" s="146">
        <v>7612</v>
      </c>
      <c r="BJ334" s="146">
        <v>7592</v>
      </c>
      <c r="BK334" s="146">
        <v>7661</v>
      </c>
      <c r="BL334" s="146">
        <v>7756</v>
      </c>
      <c r="BM334" s="146">
        <v>7774</v>
      </c>
      <c r="BN334" s="147">
        <v>7813</v>
      </c>
      <c r="BO334" s="146">
        <v>7669</v>
      </c>
      <c r="BP334" s="146">
        <v>7663</v>
      </c>
      <c r="BQ334" s="146">
        <v>7762</v>
      </c>
      <c r="BR334" s="146">
        <v>7879</v>
      </c>
      <c r="BS334" s="146">
        <v>7885</v>
      </c>
      <c r="BT334" s="146">
        <v>7970</v>
      </c>
      <c r="BU334" s="146">
        <v>7972</v>
      </c>
      <c r="BV334" s="146">
        <v>7979</v>
      </c>
      <c r="BW334" s="146">
        <v>8005</v>
      </c>
      <c r="BX334" s="146">
        <v>8026</v>
      </c>
      <c r="BY334" s="146">
        <v>7963</v>
      </c>
      <c r="BZ334" s="147">
        <v>7961</v>
      </c>
      <c r="CA334" s="146">
        <v>8473</v>
      </c>
      <c r="CB334" s="146">
        <v>8501</v>
      </c>
      <c r="CC334" s="146">
        <v>8277</v>
      </c>
      <c r="CD334" s="146">
        <v>8541</v>
      </c>
      <c r="CE334" s="146">
        <v>8651</v>
      </c>
      <c r="CF334" s="146">
        <v>8713</v>
      </c>
      <c r="CG334" s="146">
        <v>8783</v>
      </c>
      <c r="CH334" s="146">
        <v>8842</v>
      </c>
      <c r="CI334" s="146">
        <v>8917</v>
      </c>
      <c r="CJ334" s="146">
        <v>8976</v>
      </c>
      <c r="CK334" s="146">
        <v>9030</v>
      </c>
      <c r="CL334" s="147">
        <v>9056</v>
      </c>
      <c r="CM334" s="145">
        <v>8778</v>
      </c>
      <c r="CN334" s="146">
        <v>9278</v>
      </c>
      <c r="CO334" s="146">
        <v>9431</v>
      </c>
      <c r="CP334" s="146">
        <v>9415</v>
      </c>
      <c r="CQ334" s="146">
        <v>9528</v>
      </c>
      <c r="CR334" s="146">
        <v>9654</v>
      </c>
      <c r="CS334" s="146">
        <v>9618</v>
      </c>
      <c r="CT334" s="146">
        <v>9687</v>
      </c>
      <c r="CU334" s="147">
        <v>9800</v>
      </c>
    </row>
    <row r="335" spans="2:99" x14ac:dyDescent="0.25">
      <c r="B335" s="143"/>
      <c r="C335" s="144" t="s">
        <v>389</v>
      </c>
      <c r="D335" s="147">
        <v>3156</v>
      </c>
      <c r="E335" s="147">
        <v>4782</v>
      </c>
      <c r="F335" s="147">
        <v>5770</v>
      </c>
      <c r="G335" s="145">
        <v>6042</v>
      </c>
      <c r="H335" s="146">
        <v>6041</v>
      </c>
      <c r="I335" s="146">
        <v>6000</v>
      </c>
      <c r="J335" s="146">
        <v>6176</v>
      </c>
      <c r="K335" s="146">
        <v>6390</v>
      </c>
      <c r="L335" s="146">
        <v>6668</v>
      </c>
      <c r="M335" s="146">
        <v>6755</v>
      </c>
      <c r="N335" s="146">
        <v>6817</v>
      </c>
      <c r="O335" s="146">
        <v>6939</v>
      </c>
      <c r="P335" s="146">
        <v>6995</v>
      </c>
      <c r="Q335" s="146">
        <v>7054</v>
      </c>
      <c r="R335" s="147">
        <v>7196</v>
      </c>
      <c r="S335" s="146">
        <v>7345</v>
      </c>
      <c r="T335" s="146">
        <v>7457</v>
      </c>
      <c r="U335" s="146">
        <v>7674</v>
      </c>
      <c r="V335" s="146">
        <v>7880</v>
      </c>
      <c r="W335" s="146">
        <v>7969</v>
      </c>
      <c r="X335" s="146">
        <v>8057</v>
      </c>
      <c r="Y335" s="146">
        <v>8077</v>
      </c>
      <c r="Z335" s="146">
        <v>8093</v>
      </c>
      <c r="AA335" s="146">
        <v>8032</v>
      </c>
      <c r="AB335" s="146">
        <v>8050</v>
      </c>
      <c r="AC335" s="146">
        <v>7889</v>
      </c>
      <c r="AD335" s="147">
        <v>7906</v>
      </c>
      <c r="AE335" s="146">
        <v>7827</v>
      </c>
      <c r="AF335" s="146">
        <v>7875</v>
      </c>
      <c r="AG335" s="146">
        <v>7934</v>
      </c>
      <c r="AH335" s="146">
        <v>8006</v>
      </c>
      <c r="AI335" s="146">
        <v>7855</v>
      </c>
      <c r="AJ335" s="146">
        <v>7766</v>
      </c>
      <c r="AK335" s="146">
        <v>7604</v>
      </c>
      <c r="AL335" s="146">
        <v>7418</v>
      </c>
      <c r="AM335" s="146">
        <v>7244</v>
      </c>
      <c r="AN335" s="146">
        <v>7282</v>
      </c>
      <c r="AO335" s="146">
        <v>7570</v>
      </c>
      <c r="AP335" s="147">
        <v>7876</v>
      </c>
      <c r="AQ335" s="145">
        <v>8163</v>
      </c>
      <c r="AR335" s="146">
        <v>8223</v>
      </c>
      <c r="AS335" s="146">
        <v>8407</v>
      </c>
      <c r="AT335" s="146">
        <v>8794</v>
      </c>
      <c r="AU335" s="146">
        <v>9087</v>
      </c>
      <c r="AV335" s="146">
        <v>9369</v>
      </c>
      <c r="AW335" s="146">
        <v>9700</v>
      </c>
      <c r="AX335" s="146">
        <v>9938</v>
      </c>
      <c r="AY335" s="146">
        <v>10111</v>
      </c>
      <c r="AZ335" s="146">
        <v>10110</v>
      </c>
      <c r="BA335" s="146">
        <v>10178</v>
      </c>
      <c r="BB335" s="147">
        <v>10328</v>
      </c>
      <c r="BC335" s="145">
        <v>10419</v>
      </c>
      <c r="BD335" s="146">
        <v>10559</v>
      </c>
      <c r="BE335" s="146">
        <v>10766</v>
      </c>
      <c r="BF335" s="146">
        <v>11049</v>
      </c>
      <c r="BG335" s="146">
        <v>11260</v>
      </c>
      <c r="BH335" s="146">
        <v>11468</v>
      </c>
      <c r="BI335" s="146">
        <v>11396</v>
      </c>
      <c r="BJ335" s="146">
        <v>11445</v>
      </c>
      <c r="BK335" s="146">
        <v>11483</v>
      </c>
      <c r="BL335" s="146">
        <v>11578</v>
      </c>
      <c r="BM335" s="146">
        <v>11585</v>
      </c>
      <c r="BN335" s="147">
        <v>11436</v>
      </c>
      <c r="BO335" s="146">
        <v>11698</v>
      </c>
      <c r="BP335" s="146">
        <v>11719</v>
      </c>
      <c r="BQ335" s="146">
        <v>11761</v>
      </c>
      <c r="BR335" s="146">
        <v>11921</v>
      </c>
      <c r="BS335" s="146">
        <v>11961</v>
      </c>
      <c r="BT335" s="146">
        <v>11993</v>
      </c>
      <c r="BU335" s="146">
        <v>11990</v>
      </c>
      <c r="BV335" s="146">
        <v>12050</v>
      </c>
      <c r="BW335" s="146">
        <v>12066</v>
      </c>
      <c r="BX335" s="146">
        <v>12122</v>
      </c>
      <c r="BY335" s="146">
        <v>12072</v>
      </c>
      <c r="BZ335" s="147">
        <v>12225</v>
      </c>
      <c r="CA335" s="146">
        <v>12309</v>
      </c>
      <c r="CB335" s="146">
        <v>12442</v>
      </c>
      <c r="CC335" s="146">
        <v>12464</v>
      </c>
      <c r="CD335" s="146">
        <v>12565</v>
      </c>
      <c r="CE335" s="146">
        <v>12617</v>
      </c>
      <c r="CF335" s="146">
        <v>12677</v>
      </c>
      <c r="CG335" s="146">
        <v>12803</v>
      </c>
      <c r="CH335" s="146">
        <v>12770</v>
      </c>
      <c r="CI335" s="146">
        <v>12965</v>
      </c>
      <c r="CJ335" s="146">
        <v>13110</v>
      </c>
      <c r="CK335" s="146">
        <v>13105</v>
      </c>
      <c r="CL335" s="147">
        <v>13195</v>
      </c>
      <c r="CM335" s="145">
        <v>13176</v>
      </c>
      <c r="CN335" s="146">
        <v>13180</v>
      </c>
      <c r="CO335" s="146">
        <v>13222</v>
      </c>
      <c r="CP335" s="146">
        <v>13671</v>
      </c>
      <c r="CQ335" s="146">
        <v>13770</v>
      </c>
      <c r="CR335" s="146">
        <v>13937</v>
      </c>
      <c r="CS335" s="146">
        <v>13934</v>
      </c>
      <c r="CT335" s="146">
        <v>14100</v>
      </c>
      <c r="CU335" s="147">
        <v>14167</v>
      </c>
    </row>
    <row r="336" spans="2:99" x14ac:dyDescent="0.25">
      <c r="B336" s="143"/>
      <c r="C336" s="144" t="s">
        <v>390</v>
      </c>
      <c r="D336" s="147">
        <v>5257</v>
      </c>
      <c r="E336" s="147">
        <v>6525</v>
      </c>
      <c r="F336" s="147">
        <v>8416</v>
      </c>
      <c r="G336" s="145">
        <v>8589</v>
      </c>
      <c r="H336" s="146">
        <v>8453</v>
      </c>
      <c r="I336" s="146">
        <v>8655</v>
      </c>
      <c r="J336" s="146">
        <v>8559</v>
      </c>
      <c r="K336" s="146">
        <v>8633</v>
      </c>
      <c r="L336" s="146">
        <v>8149</v>
      </c>
      <c r="M336" s="146">
        <v>8658</v>
      </c>
      <c r="N336" s="146">
        <v>8602</v>
      </c>
      <c r="O336" s="146">
        <v>8631</v>
      </c>
      <c r="P336" s="146">
        <v>8563</v>
      </c>
      <c r="Q336" s="146">
        <v>8674</v>
      </c>
      <c r="R336" s="147">
        <v>8833</v>
      </c>
      <c r="S336" s="146">
        <v>9131</v>
      </c>
      <c r="T336" s="146">
        <v>9184</v>
      </c>
      <c r="U336" s="146">
        <v>9350</v>
      </c>
      <c r="V336" s="146">
        <v>9468</v>
      </c>
      <c r="W336" s="146">
        <v>9576</v>
      </c>
      <c r="X336" s="146">
        <v>9823</v>
      </c>
      <c r="Y336" s="146">
        <v>10097</v>
      </c>
      <c r="Z336" s="146">
        <v>9631</v>
      </c>
      <c r="AA336" s="146">
        <v>10275</v>
      </c>
      <c r="AB336" s="146">
        <v>10324</v>
      </c>
      <c r="AC336" s="146">
        <v>10471</v>
      </c>
      <c r="AD336" s="147">
        <v>10452</v>
      </c>
      <c r="AE336" s="146">
        <v>10514</v>
      </c>
      <c r="AF336" s="146">
        <v>10361</v>
      </c>
      <c r="AG336" s="146">
        <v>10735</v>
      </c>
      <c r="AH336" s="146">
        <v>10851</v>
      </c>
      <c r="AI336" s="146">
        <v>10689</v>
      </c>
      <c r="AJ336" s="146">
        <v>10754</v>
      </c>
      <c r="AK336" s="146">
        <v>10649</v>
      </c>
      <c r="AL336" s="146">
        <v>10839</v>
      </c>
      <c r="AM336" s="146">
        <v>10575</v>
      </c>
      <c r="AN336" s="146">
        <v>10755</v>
      </c>
      <c r="AO336" s="146">
        <v>10909</v>
      </c>
      <c r="AP336" s="147">
        <v>10937</v>
      </c>
      <c r="AQ336" s="145">
        <v>10829</v>
      </c>
      <c r="AR336" s="146">
        <v>10914</v>
      </c>
      <c r="AS336" s="146">
        <v>10131</v>
      </c>
      <c r="AT336" s="146">
        <v>10394</v>
      </c>
      <c r="AU336" s="146">
        <v>10536</v>
      </c>
      <c r="AV336" s="146">
        <v>10767</v>
      </c>
      <c r="AW336" s="146">
        <v>11112</v>
      </c>
      <c r="AX336" s="146">
        <v>11366</v>
      </c>
      <c r="AY336" s="146">
        <v>11434</v>
      </c>
      <c r="AZ336" s="146">
        <v>11410</v>
      </c>
      <c r="BA336" s="146">
        <v>11516</v>
      </c>
      <c r="BB336" s="147">
        <v>11574</v>
      </c>
      <c r="BC336" s="145">
        <v>11455</v>
      </c>
      <c r="BD336" s="146">
        <v>11574</v>
      </c>
      <c r="BE336" s="146">
        <v>11858</v>
      </c>
      <c r="BF336" s="146">
        <v>11967</v>
      </c>
      <c r="BG336" s="146">
        <v>12219</v>
      </c>
      <c r="BH336" s="146">
        <v>12360</v>
      </c>
      <c r="BI336" s="146">
        <v>12323</v>
      </c>
      <c r="BJ336" s="146">
        <v>12393</v>
      </c>
      <c r="BK336" s="146">
        <v>12425</v>
      </c>
      <c r="BL336" s="146">
        <v>12578</v>
      </c>
      <c r="BM336" s="146">
        <v>12556</v>
      </c>
      <c r="BN336" s="147">
        <v>12596</v>
      </c>
      <c r="BO336" s="146">
        <v>12501</v>
      </c>
      <c r="BP336" s="146">
        <v>12506</v>
      </c>
      <c r="BQ336" s="146">
        <v>12583</v>
      </c>
      <c r="BR336" s="146">
        <v>12663</v>
      </c>
      <c r="BS336" s="146">
        <v>12728</v>
      </c>
      <c r="BT336" s="146">
        <v>12942</v>
      </c>
      <c r="BU336" s="146">
        <v>12982</v>
      </c>
      <c r="BV336" s="146">
        <v>13018</v>
      </c>
      <c r="BW336" s="146">
        <v>13106</v>
      </c>
      <c r="BX336" s="146">
        <v>13197</v>
      </c>
      <c r="BY336" s="146">
        <v>13233</v>
      </c>
      <c r="BZ336" s="147">
        <v>13198</v>
      </c>
      <c r="CA336" s="146">
        <v>13295</v>
      </c>
      <c r="CB336" s="146">
        <v>13298</v>
      </c>
      <c r="CC336" s="146">
        <v>13233</v>
      </c>
      <c r="CD336" s="146">
        <v>13355</v>
      </c>
      <c r="CE336" s="146">
        <v>13258</v>
      </c>
      <c r="CF336" s="146">
        <v>13278</v>
      </c>
      <c r="CG336" s="146">
        <v>13289</v>
      </c>
      <c r="CH336" s="146">
        <v>13333</v>
      </c>
      <c r="CI336" s="146">
        <v>13315</v>
      </c>
      <c r="CJ336" s="146">
        <v>13330</v>
      </c>
      <c r="CK336" s="146">
        <v>13431</v>
      </c>
      <c r="CL336" s="147">
        <v>13458</v>
      </c>
      <c r="CM336" s="145">
        <v>13257</v>
      </c>
      <c r="CN336" s="146">
        <v>13282</v>
      </c>
      <c r="CO336" s="146">
        <v>13362</v>
      </c>
      <c r="CP336" s="146">
        <v>13473</v>
      </c>
      <c r="CQ336" s="146">
        <v>13820</v>
      </c>
      <c r="CR336" s="146">
        <v>14027</v>
      </c>
      <c r="CS336" s="146">
        <v>14170</v>
      </c>
      <c r="CT336" s="146">
        <v>14282</v>
      </c>
      <c r="CU336" s="147">
        <v>14353</v>
      </c>
    </row>
    <row r="337" spans="2:99" x14ac:dyDescent="0.25">
      <c r="B337" s="143"/>
      <c r="C337" s="144" t="s">
        <v>391</v>
      </c>
      <c r="D337" s="147">
        <v>4367</v>
      </c>
      <c r="E337" s="147">
        <v>6143</v>
      </c>
      <c r="F337" s="147">
        <v>6847</v>
      </c>
      <c r="G337" s="145">
        <v>7168</v>
      </c>
      <c r="H337" s="146">
        <v>7078</v>
      </c>
      <c r="I337" s="146">
        <v>7092</v>
      </c>
      <c r="J337" s="146">
        <v>7289</v>
      </c>
      <c r="K337" s="146">
        <v>7415</v>
      </c>
      <c r="L337" s="146">
        <v>7711</v>
      </c>
      <c r="M337" s="146">
        <v>6177</v>
      </c>
      <c r="N337" s="146">
        <v>8118</v>
      </c>
      <c r="O337" s="146">
        <v>8146</v>
      </c>
      <c r="P337" s="146">
        <v>8250</v>
      </c>
      <c r="Q337" s="146">
        <v>8316</v>
      </c>
      <c r="R337" s="147">
        <v>8624</v>
      </c>
      <c r="S337" s="146">
        <v>8588</v>
      </c>
      <c r="T337" s="146">
        <v>8599</v>
      </c>
      <c r="U337" s="146">
        <v>8607</v>
      </c>
      <c r="V337" s="146">
        <v>8702</v>
      </c>
      <c r="W337" s="146">
        <v>8765</v>
      </c>
      <c r="X337" s="146">
        <v>8893</v>
      </c>
      <c r="Y337" s="146">
        <v>9014</v>
      </c>
      <c r="Z337" s="146">
        <v>9164</v>
      </c>
      <c r="AA337" s="146">
        <v>9130</v>
      </c>
      <c r="AB337" s="146">
        <v>8075</v>
      </c>
      <c r="AC337" s="146">
        <v>8023</v>
      </c>
      <c r="AD337" s="147">
        <v>8075</v>
      </c>
      <c r="AE337" s="146">
        <v>8091</v>
      </c>
      <c r="AF337" s="146">
        <v>8101</v>
      </c>
      <c r="AG337" s="146">
        <v>8249</v>
      </c>
      <c r="AH337" s="146">
        <v>8307</v>
      </c>
      <c r="AI337" s="146">
        <v>8314</v>
      </c>
      <c r="AJ337" s="146">
        <v>8314</v>
      </c>
      <c r="AK337" s="146">
        <v>8181</v>
      </c>
      <c r="AL337" s="146">
        <v>8112</v>
      </c>
      <c r="AM337" s="146">
        <v>8023</v>
      </c>
      <c r="AN337" s="146">
        <v>8077</v>
      </c>
      <c r="AO337" s="146">
        <v>8347</v>
      </c>
      <c r="AP337" s="147">
        <v>8628</v>
      </c>
      <c r="AQ337" s="145">
        <v>8879</v>
      </c>
      <c r="AR337" s="146">
        <v>9060</v>
      </c>
      <c r="AS337" s="146">
        <v>9275</v>
      </c>
      <c r="AT337" s="146">
        <v>9827</v>
      </c>
      <c r="AU337" s="146">
        <v>10074</v>
      </c>
      <c r="AV337" s="146">
        <v>10308</v>
      </c>
      <c r="AW337" s="146">
        <v>10575</v>
      </c>
      <c r="AX337" s="146">
        <v>10754</v>
      </c>
      <c r="AY337" s="146">
        <v>10955</v>
      </c>
      <c r="AZ337" s="146">
        <v>13681</v>
      </c>
      <c r="BA337" s="146">
        <v>13449</v>
      </c>
      <c r="BB337" s="147">
        <v>14003</v>
      </c>
      <c r="BC337" s="145">
        <v>15422</v>
      </c>
      <c r="BD337" s="146">
        <v>15145</v>
      </c>
      <c r="BE337" s="146">
        <v>15519</v>
      </c>
      <c r="BF337" s="146">
        <v>15477</v>
      </c>
      <c r="BG337" s="146">
        <v>15965</v>
      </c>
      <c r="BH337" s="146">
        <v>16087</v>
      </c>
      <c r="BI337" s="146">
        <v>16034</v>
      </c>
      <c r="BJ337" s="146">
        <v>15903</v>
      </c>
      <c r="BK337" s="146">
        <v>16040</v>
      </c>
      <c r="BL337" s="146">
        <v>16229</v>
      </c>
      <c r="BM337" s="146">
        <v>16388</v>
      </c>
      <c r="BN337" s="147">
        <v>16372</v>
      </c>
      <c r="BO337" s="146">
        <v>16269</v>
      </c>
      <c r="BP337" s="146">
        <v>16193</v>
      </c>
      <c r="BQ337" s="146">
        <v>16244</v>
      </c>
      <c r="BR337" s="146">
        <v>16608</v>
      </c>
      <c r="BS337" s="146">
        <v>16616</v>
      </c>
      <c r="BT337" s="146">
        <v>16739</v>
      </c>
      <c r="BU337" s="146">
        <v>16720</v>
      </c>
      <c r="BV337" s="146">
        <v>16832</v>
      </c>
      <c r="BW337" s="146">
        <v>16814</v>
      </c>
      <c r="BX337" s="146">
        <v>16973</v>
      </c>
      <c r="BY337" s="146">
        <v>16962</v>
      </c>
      <c r="BZ337" s="147">
        <v>16809</v>
      </c>
      <c r="CA337" s="146">
        <v>16713</v>
      </c>
      <c r="CB337" s="146">
        <v>16734</v>
      </c>
      <c r="CC337" s="146">
        <v>16846</v>
      </c>
      <c r="CD337" s="146">
        <v>16930</v>
      </c>
      <c r="CE337" s="146">
        <v>17018</v>
      </c>
      <c r="CF337" s="146">
        <v>17132</v>
      </c>
      <c r="CG337" s="146">
        <v>17189</v>
      </c>
      <c r="CH337" s="146">
        <v>17325</v>
      </c>
      <c r="CI337" s="146">
        <v>17467</v>
      </c>
      <c r="CJ337" s="146">
        <v>17568</v>
      </c>
      <c r="CK337" s="146">
        <v>17606</v>
      </c>
      <c r="CL337" s="147">
        <v>17601</v>
      </c>
      <c r="CM337" s="145">
        <v>15838</v>
      </c>
      <c r="CN337" s="146">
        <v>15849</v>
      </c>
      <c r="CO337" s="146">
        <v>15849</v>
      </c>
      <c r="CP337" s="146">
        <v>15895</v>
      </c>
      <c r="CQ337" s="146">
        <v>15854</v>
      </c>
      <c r="CR337" s="146">
        <v>15871</v>
      </c>
      <c r="CS337" s="146">
        <v>15854</v>
      </c>
      <c r="CT337" s="146">
        <v>15862</v>
      </c>
      <c r="CU337" s="147">
        <v>15899</v>
      </c>
    </row>
    <row r="338" spans="2:99" x14ac:dyDescent="0.25">
      <c r="B338" s="143"/>
      <c r="C338" s="144" t="s">
        <v>392</v>
      </c>
      <c r="D338" s="147">
        <v>16580</v>
      </c>
      <c r="E338" s="147">
        <v>18238</v>
      </c>
      <c r="F338" s="147">
        <v>19903</v>
      </c>
      <c r="G338" s="145">
        <v>19950</v>
      </c>
      <c r="H338" s="146">
        <v>19895</v>
      </c>
      <c r="I338" s="146">
        <v>20038</v>
      </c>
      <c r="J338" s="146">
        <v>19993</v>
      </c>
      <c r="K338" s="146">
        <v>20281</v>
      </c>
      <c r="L338" s="146">
        <v>20378</v>
      </c>
      <c r="M338" s="146">
        <v>20499</v>
      </c>
      <c r="N338" s="146">
        <v>20811</v>
      </c>
      <c r="O338" s="146">
        <v>21005</v>
      </c>
      <c r="P338" s="146">
        <v>21178</v>
      </c>
      <c r="Q338" s="146">
        <v>21240</v>
      </c>
      <c r="R338" s="147">
        <v>21132</v>
      </c>
      <c r="S338" s="146">
        <v>21114</v>
      </c>
      <c r="T338" s="146">
        <v>21123</v>
      </c>
      <c r="U338" s="146">
        <v>21273</v>
      </c>
      <c r="V338" s="146">
        <v>21572</v>
      </c>
      <c r="W338" s="146">
        <v>21827</v>
      </c>
      <c r="X338" s="146">
        <v>21997</v>
      </c>
      <c r="Y338" s="146">
        <v>22007</v>
      </c>
      <c r="Z338" s="146">
        <v>21983</v>
      </c>
      <c r="AA338" s="146">
        <v>22248</v>
      </c>
      <c r="AB338" s="146">
        <v>22404</v>
      </c>
      <c r="AC338" s="146">
        <v>21710</v>
      </c>
      <c r="AD338" s="147">
        <v>22476</v>
      </c>
      <c r="AE338" s="146">
        <v>22924</v>
      </c>
      <c r="AF338" s="146">
        <v>22925</v>
      </c>
      <c r="AG338" s="146">
        <v>23164</v>
      </c>
      <c r="AH338" s="146">
        <v>23372</v>
      </c>
      <c r="AI338" s="146">
        <v>23535</v>
      </c>
      <c r="AJ338" s="146">
        <v>23656</v>
      </c>
      <c r="AK338" s="146">
        <v>23549</v>
      </c>
      <c r="AL338" s="146">
        <v>23612</v>
      </c>
      <c r="AM338" s="146">
        <v>23421</v>
      </c>
      <c r="AN338" s="146">
        <v>23602</v>
      </c>
      <c r="AO338" s="146">
        <v>24002</v>
      </c>
      <c r="AP338" s="147">
        <v>24169</v>
      </c>
      <c r="AQ338" s="145">
        <v>24284</v>
      </c>
      <c r="AR338" s="146">
        <v>24465</v>
      </c>
      <c r="AS338" s="146">
        <v>24705</v>
      </c>
      <c r="AT338" s="146">
        <v>25013</v>
      </c>
      <c r="AU338" s="146">
        <v>25363</v>
      </c>
      <c r="AV338" s="146">
        <v>25670</v>
      </c>
      <c r="AW338" s="146">
        <v>26208</v>
      </c>
      <c r="AX338" s="146">
        <v>26570</v>
      </c>
      <c r="AY338" s="146">
        <v>26740</v>
      </c>
      <c r="AZ338" s="146">
        <v>27024</v>
      </c>
      <c r="BA338" s="146">
        <v>27225</v>
      </c>
      <c r="BB338" s="147">
        <v>27365</v>
      </c>
      <c r="BC338" s="145">
        <v>27704</v>
      </c>
      <c r="BD338" s="146">
        <v>27953</v>
      </c>
      <c r="BE338" s="146">
        <v>28414</v>
      </c>
      <c r="BF338" s="146">
        <v>28705</v>
      </c>
      <c r="BG338" s="146">
        <v>28986</v>
      </c>
      <c r="BH338" s="146">
        <v>29142</v>
      </c>
      <c r="BI338" s="146">
        <v>29265</v>
      </c>
      <c r="BJ338" s="146">
        <v>29375</v>
      </c>
      <c r="BK338" s="146">
        <v>29663</v>
      </c>
      <c r="BL338" s="146">
        <v>29996</v>
      </c>
      <c r="BM338" s="146">
        <v>29979</v>
      </c>
      <c r="BN338" s="147">
        <v>29981</v>
      </c>
      <c r="BO338" s="146">
        <v>29883</v>
      </c>
      <c r="BP338" s="146">
        <v>29891</v>
      </c>
      <c r="BQ338" s="146">
        <v>30097</v>
      </c>
      <c r="BR338" s="146">
        <v>30422</v>
      </c>
      <c r="BS338" s="146">
        <v>30580</v>
      </c>
      <c r="BT338" s="146">
        <v>30680</v>
      </c>
      <c r="BU338" s="146">
        <v>30729</v>
      </c>
      <c r="BV338" s="146">
        <v>30721</v>
      </c>
      <c r="BW338" s="146">
        <v>30918</v>
      </c>
      <c r="BX338" s="146">
        <v>31058</v>
      </c>
      <c r="BY338" s="146">
        <v>31021</v>
      </c>
      <c r="BZ338" s="147">
        <v>30912</v>
      </c>
      <c r="CA338" s="146">
        <v>30963</v>
      </c>
      <c r="CB338" s="146">
        <v>30838</v>
      </c>
      <c r="CC338" s="146">
        <v>30916</v>
      </c>
      <c r="CD338" s="146">
        <v>31145</v>
      </c>
      <c r="CE338" s="146">
        <v>31082</v>
      </c>
      <c r="CF338" s="146">
        <v>31004</v>
      </c>
      <c r="CG338" s="146">
        <v>30935</v>
      </c>
      <c r="CH338" s="146">
        <v>31076</v>
      </c>
      <c r="CI338" s="146">
        <v>30955</v>
      </c>
      <c r="CJ338" s="146">
        <v>31083</v>
      </c>
      <c r="CK338" s="146">
        <v>31181</v>
      </c>
      <c r="CL338" s="147">
        <v>31124</v>
      </c>
      <c r="CM338" s="145">
        <v>30871</v>
      </c>
      <c r="CN338" s="146">
        <v>30909</v>
      </c>
      <c r="CO338" s="146">
        <v>30946</v>
      </c>
      <c r="CP338" s="146">
        <v>31318</v>
      </c>
      <c r="CQ338" s="146">
        <v>31644</v>
      </c>
      <c r="CR338" s="146">
        <v>31754</v>
      </c>
      <c r="CS338" s="146">
        <v>31731</v>
      </c>
      <c r="CT338" s="146">
        <v>31828</v>
      </c>
      <c r="CU338" s="147">
        <v>32023</v>
      </c>
    </row>
    <row r="339" spans="2:99" x14ac:dyDescent="0.25">
      <c r="B339" s="143"/>
      <c r="C339" s="144" t="s">
        <v>393</v>
      </c>
      <c r="D339" s="147">
        <v>1220</v>
      </c>
      <c r="E339" s="147">
        <v>1760</v>
      </c>
      <c r="F339" s="147">
        <v>1962</v>
      </c>
      <c r="G339" s="145">
        <v>2005</v>
      </c>
      <c r="H339" s="146">
        <v>1979</v>
      </c>
      <c r="I339" s="146">
        <v>2005</v>
      </c>
      <c r="J339" s="146">
        <v>2011</v>
      </c>
      <c r="K339" s="146">
        <v>2060</v>
      </c>
      <c r="L339" s="146">
        <v>2118</v>
      </c>
      <c r="M339" s="146">
        <v>2158</v>
      </c>
      <c r="N339" s="146">
        <v>2175</v>
      </c>
      <c r="O339" s="146">
        <v>2205</v>
      </c>
      <c r="P339" s="146">
        <v>2223</v>
      </c>
      <c r="Q339" s="146">
        <v>2236</v>
      </c>
      <c r="R339" s="147">
        <v>2276</v>
      </c>
      <c r="S339" s="146">
        <v>2373</v>
      </c>
      <c r="T339" s="146">
        <v>2350</v>
      </c>
      <c r="U339" s="146">
        <v>2369</v>
      </c>
      <c r="V339" s="146">
        <v>2375</v>
      </c>
      <c r="W339" s="146">
        <v>2392</v>
      </c>
      <c r="X339" s="146">
        <v>2413</v>
      </c>
      <c r="Y339" s="146">
        <v>2416</v>
      </c>
      <c r="Z339" s="146">
        <v>2468</v>
      </c>
      <c r="AA339" s="146">
        <v>2439</v>
      </c>
      <c r="AB339" s="146">
        <v>1926</v>
      </c>
      <c r="AC339" s="146">
        <v>1940</v>
      </c>
      <c r="AD339" s="147">
        <v>2452</v>
      </c>
      <c r="AE339" s="146">
        <v>2426</v>
      </c>
      <c r="AF339" s="146">
        <v>2416</v>
      </c>
      <c r="AG339" s="146">
        <v>2425</v>
      </c>
      <c r="AH339" s="146">
        <v>2449</v>
      </c>
      <c r="AI339" s="146">
        <v>2401</v>
      </c>
      <c r="AJ339" s="146">
        <v>2399</v>
      </c>
      <c r="AK339" s="146">
        <v>2363</v>
      </c>
      <c r="AL339" s="146">
        <v>2311</v>
      </c>
      <c r="AM339" s="146">
        <v>2267</v>
      </c>
      <c r="AN339" s="146">
        <v>2270</v>
      </c>
      <c r="AO339" s="146">
        <v>2331</v>
      </c>
      <c r="AP339" s="147">
        <v>2409</v>
      </c>
      <c r="AQ339" s="145">
        <v>2466</v>
      </c>
      <c r="AR339" s="146">
        <v>2503</v>
      </c>
      <c r="AS339" s="146">
        <v>2558</v>
      </c>
      <c r="AT339" s="146">
        <v>2733</v>
      </c>
      <c r="AU339" s="146">
        <v>2770</v>
      </c>
      <c r="AV339" s="146">
        <v>2862</v>
      </c>
      <c r="AW339" s="146">
        <v>2907</v>
      </c>
      <c r="AX339" s="146">
        <v>2962</v>
      </c>
      <c r="AY339" s="146">
        <v>3023</v>
      </c>
      <c r="AZ339" s="146">
        <v>3075</v>
      </c>
      <c r="BA339" s="146">
        <v>3105</v>
      </c>
      <c r="BB339" s="147">
        <v>3137</v>
      </c>
      <c r="BC339" s="145">
        <v>3095</v>
      </c>
      <c r="BD339" s="146">
        <v>3119</v>
      </c>
      <c r="BE339" s="146">
        <v>3262</v>
      </c>
      <c r="BF339" s="146">
        <v>3339</v>
      </c>
      <c r="BG339" s="146">
        <v>3420</v>
      </c>
      <c r="BH339" s="146">
        <v>3485</v>
      </c>
      <c r="BI339" s="146">
        <v>3473</v>
      </c>
      <c r="BJ339" s="146">
        <v>3505</v>
      </c>
      <c r="BK339" s="146">
        <v>3517</v>
      </c>
      <c r="BL339" s="146">
        <v>3553</v>
      </c>
      <c r="BM339" s="146">
        <v>3578</v>
      </c>
      <c r="BN339" s="147">
        <v>3570</v>
      </c>
      <c r="BO339" s="146">
        <v>3598</v>
      </c>
      <c r="BP339" s="146">
        <v>3603</v>
      </c>
      <c r="BQ339" s="146">
        <v>3632</v>
      </c>
      <c r="BR339" s="146">
        <v>3709</v>
      </c>
      <c r="BS339" s="146">
        <v>3719</v>
      </c>
      <c r="BT339" s="146">
        <v>3738</v>
      </c>
      <c r="BU339" s="146">
        <v>3793</v>
      </c>
      <c r="BV339" s="146">
        <v>3797</v>
      </c>
      <c r="BW339" s="146">
        <v>3761</v>
      </c>
      <c r="BX339" s="146">
        <v>3843</v>
      </c>
      <c r="BY339" s="146">
        <v>3864</v>
      </c>
      <c r="BZ339" s="147">
        <v>3806</v>
      </c>
      <c r="CA339" s="146">
        <v>3845</v>
      </c>
      <c r="CB339" s="146">
        <v>3869</v>
      </c>
      <c r="CC339" s="146">
        <v>3877</v>
      </c>
      <c r="CD339" s="146">
        <v>3900</v>
      </c>
      <c r="CE339" s="146">
        <v>3929</v>
      </c>
      <c r="CF339" s="146">
        <v>3946</v>
      </c>
      <c r="CG339" s="146">
        <v>3966</v>
      </c>
      <c r="CH339" s="146">
        <v>3972</v>
      </c>
      <c r="CI339" s="146">
        <v>3979</v>
      </c>
      <c r="CJ339" s="146">
        <v>4012</v>
      </c>
      <c r="CK339" s="146">
        <v>4021</v>
      </c>
      <c r="CL339" s="147">
        <v>4077</v>
      </c>
      <c r="CM339" s="145">
        <v>4039</v>
      </c>
      <c r="CN339" s="146">
        <v>4031</v>
      </c>
      <c r="CO339" s="146">
        <v>4092</v>
      </c>
      <c r="CP339" s="146">
        <v>4146</v>
      </c>
      <c r="CQ339" s="146">
        <v>4188</v>
      </c>
      <c r="CR339" s="146">
        <v>4219</v>
      </c>
      <c r="CS339" s="146">
        <v>4231</v>
      </c>
      <c r="CT339" s="146">
        <v>4253</v>
      </c>
      <c r="CU339" s="147">
        <v>4258</v>
      </c>
    </row>
    <row r="340" spans="2:99" x14ac:dyDescent="0.25">
      <c r="B340" s="143"/>
      <c r="C340" s="144" t="s">
        <v>394</v>
      </c>
      <c r="D340" s="147">
        <v>33829</v>
      </c>
      <c r="E340" s="147">
        <v>36411</v>
      </c>
      <c r="F340" s="147">
        <v>38279</v>
      </c>
      <c r="G340" s="145">
        <v>38538</v>
      </c>
      <c r="H340" s="146">
        <v>38472</v>
      </c>
      <c r="I340" s="146">
        <v>38667</v>
      </c>
      <c r="J340" s="146">
        <v>38518</v>
      </c>
      <c r="K340" s="146">
        <v>38995</v>
      </c>
      <c r="L340" s="146">
        <v>39552</v>
      </c>
      <c r="M340" s="146">
        <v>39549</v>
      </c>
      <c r="N340" s="146">
        <v>39522</v>
      </c>
      <c r="O340" s="146">
        <v>39317</v>
      </c>
      <c r="P340" s="146">
        <v>39457</v>
      </c>
      <c r="Q340" s="146">
        <v>39487</v>
      </c>
      <c r="R340" s="147">
        <v>39511</v>
      </c>
      <c r="S340" s="146">
        <v>39521</v>
      </c>
      <c r="T340" s="146">
        <v>39497</v>
      </c>
      <c r="U340" s="146">
        <v>39787</v>
      </c>
      <c r="V340" s="146">
        <v>40020</v>
      </c>
      <c r="W340" s="146">
        <v>40190</v>
      </c>
      <c r="X340" s="146">
        <v>40367</v>
      </c>
      <c r="Y340" s="146">
        <v>40426</v>
      </c>
      <c r="Z340" s="146">
        <v>40665</v>
      </c>
      <c r="AA340" s="146">
        <v>40656</v>
      </c>
      <c r="AB340" s="146">
        <v>40609</v>
      </c>
      <c r="AC340" s="146">
        <v>40677</v>
      </c>
      <c r="AD340" s="147">
        <v>40629</v>
      </c>
      <c r="AE340" s="146">
        <v>41521</v>
      </c>
      <c r="AF340" s="146">
        <v>41422</v>
      </c>
      <c r="AG340" s="146">
        <v>41959</v>
      </c>
      <c r="AH340" s="146">
        <v>42087</v>
      </c>
      <c r="AI340" s="146">
        <v>42303</v>
      </c>
      <c r="AJ340" s="146">
        <v>42357</v>
      </c>
      <c r="AK340" s="146">
        <v>42228</v>
      </c>
      <c r="AL340" s="146">
        <v>42282</v>
      </c>
      <c r="AM340" s="146">
        <v>42274</v>
      </c>
      <c r="AN340" s="146">
        <v>42394</v>
      </c>
      <c r="AO340" s="146">
        <v>42539</v>
      </c>
      <c r="AP340" s="147">
        <v>42504</v>
      </c>
      <c r="AQ340" s="145">
        <v>42434</v>
      </c>
      <c r="AR340" s="146">
        <v>42427</v>
      </c>
      <c r="AS340" s="146">
        <v>42610</v>
      </c>
      <c r="AT340" s="146">
        <v>42911</v>
      </c>
      <c r="AU340" s="146">
        <v>43059</v>
      </c>
      <c r="AV340" s="146">
        <v>43310</v>
      </c>
      <c r="AW340" s="146">
        <v>43482</v>
      </c>
      <c r="AX340" s="146">
        <v>43601</v>
      </c>
      <c r="AY340" s="146">
        <v>43689</v>
      </c>
      <c r="AZ340" s="146">
        <v>43824</v>
      </c>
      <c r="BA340" s="146">
        <v>43914</v>
      </c>
      <c r="BB340" s="147">
        <v>43936</v>
      </c>
      <c r="BC340" s="145">
        <v>44351</v>
      </c>
      <c r="BD340" s="146">
        <v>44462</v>
      </c>
      <c r="BE340" s="146">
        <v>44611</v>
      </c>
      <c r="BF340" s="146">
        <v>46531</v>
      </c>
      <c r="BG340" s="146">
        <v>46955</v>
      </c>
      <c r="BH340" s="146">
        <v>47345</v>
      </c>
      <c r="BI340" s="146">
        <v>47547</v>
      </c>
      <c r="BJ340" s="146">
        <v>47513</v>
      </c>
      <c r="BK340" s="146">
        <v>47565</v>
      </c>
      <c r="BL340" s="146">
        <v>47863</v>
      </c>
      <c r="BM340" s="146">
        <v>48623</v>
      </c>
      <c r="BN340" s="147">
        <v>48699</v>
      </c>
      <c r="BO340" s="146">
        <v>48526</v>
      </c>
      <c r="BP340" s="146">
        <v>48167</v>
      </c>
      <c r="BQ340" s="146">
        <v>48555</v>
      </c>
      <c r="BR340" s="146">
        <v>48945</v>
      </c>
      <c r="BS340" s="146">
        <v>49251</v>
      </c>
      <c r="BT340" s="146">
        <v>49816</v>
      </c>
      <c r="BU340" s="146">
        <v>49832</v>
      </c>
      <c r="BV340" s="146">
        <v>49950</v>
      </c>
      <c r="BW340" s="146">
        <v>50047</v>
      </c>
      <c r="BX340" s="146">
        <v>50180</v>
      </c>
      <c r="BY340" s="146">
        <v>50199</v>
      </c>
      <c r="BZ340" s="147">
        <v>49972</v>
      </c>
      <c r="CA340" s="146">
        <v>49958</v>
      </c>
      <c r="CB340" s="146">
        <v>50243</v>
      </c>
      <c r="CC340" s="146">
        <v>50189</v>
      </c>
      <c r="CD340" s="146">
        <v>50365</v>
      </c>
      <c r="CE340" s="146">
        <v>50484</v>
      </c>
      <c r="CF340" s="146">
        <v>50550</v>
      </c>
      <c r="CG340" s="146">
        <v>50647</v>
      </c>
      <c r="CH340" s="146">
        <v>50660</v>
      </c>
      <c r="CI340" s="146">
        <v>50772</v>
      </c>
      <c r="CJ340" s="146">
        <v>50539</v>
      </c>
      <c r="CK340" s="146">
        <v>50449</v>
      </c>
      <c r="CL340" s="147">
        <v>50367</v>
      </c>
      <c r="CM340" s="145">
        <v>53503</v>
      </c>
      <c r="CN340" s="146">
        <v>53674</v>
      </c>
      <c r="CO340" s="146">
        <v>53756</v>
      </c>
      <c r="CP340" s="146">
        <v>54110</v>
      </c>
      <c r="CQ340" s="146">
        <v>54354</v>
      </c>
      <c r="CR340" s="146">
        <v>54498</v>
      </c>
      <c r="CS340" s="146">
        <v>54652</v>
      </c>
      <c r="CT340" s="146">
        <v>54234</v>
      </c>
      <c r="CU340" s="147">
        <v>54542</v>
      </c>
    </row>
    <row r="341" spans="2:99" x14ac:dyDescent="0.25">
      <c r="B341" s="143"/>
      <c r="C341" s="144" t="s">
        <v>395</v>
      </c>
      <c r="D341" s="147">
        <v>12541</v>
      </c>
      <c r="E341" s="147">
        <v>17261</v>
      </c>
      <c r="F341" s="147">
        <v>20769</v>
      </c>
      <c r="G341" s="145">
        <v>21274</v>
      </c>
      <c r="H341" s="146">
        <v>20907</v>
      </c>
      <c r="I341" s="146">
        <v>21123</v>
      </c>
      <c r="J341" s="146">
        <v>21008</v>
      </c>
      <c r="K341" s="146">
        <v>21450</v>
      </c>
      <c r="L341" s="146">
        <v>21685</v>
      </c>
      <c r="M341" s="146">
        <v>21969</v>
      </c>
      <c r="N341" s="146">
        <v>21874</v>
      </c>
      <c r="O341" s="146">
        <v>22023</v>
      </c>
      <c r="P341" s="146">
        <v>22344</v>
      </c>
      <c r="Q341" s="146">
        <v>22461</v>
      </c>
      <c r="R341" s="147">
        <v>23105</v>
      </c>
      <c r="S341" s="146">
        <v>23224</v>
      </c>
      <c r="T341" s="146">
        <v>23311</v>
      </c>
      <c r="U341" s="146">
        <v>23790</v>
      </c>
      <c r="V341" s="146">
        <v>24118</v>
      </c>
      <c r="W341" s="146">
        <v>24681</v>
      </c>
      <c r="X341" s="146">
        <v>25258</v>
      </c>
      <c r="Y341" s="146">
        <v>25621</v>
      </c>
      <c r="Z341" s="146">
        <v>25511</v>
      </c>
      <c r="AA341" s="146">
        <v>25910</v>
      </c>
      <c r="AB341" s="146">
        <v>26108</v>
      </c>
      <c r="AC341" s="146">
        <v>25936</v>
      </c>
      <c r="AD341" s="147">
        <v>25906</v>
      </c>
      <c r="AE341" s="146">
        <v>25786</v>
      </c>
      <c r="AF341" s="146">
        <v>25641</v>
      </c>
      <c r="AG341" s="146">
        <v>26090</v>
      </c>
      <c r="AH341" s="146">
        <v>26257</v>
      </c>
      <c r="AI341" s="146">
        <v>26037</v>
      </c>
      <c r="AJ341" s="146">
        <v>25946</v>
      </c>
      <c r="AK341" s="146">
        <v>25561</v>
      </c>
      <c r="AL341" s="146">
        <v>25390</v>
      </c>
      <c r="AM341" s="146">
        <v>25008</v>
      </c>
      <c r="AN341" s="146">
        <v>25443</v>
      </c>
      <c r="AO341" s="146">
        <v>26068</v>
      </c>
      <c r="AP341" s="147">
        <v>26349</v>
      </c>
      <c r="AQ341" s="145">
        <v>26489</v>
      </c>
      <c r="AR341" s="146">
        <v>26864</v>
      </c>
      <c r="AS341" s="146">
        <v>26467</v>
      </c>
      <c r="AT341" s="146">
        <v>27064</v>
      </c>
      <c r="AU341" s="146">
        <v>27561</v>
      </c>
      <c r="AV341" s="146">
        <v>27947</v>
      </c>
      <c r="AW341" s="146">
        <v>28791</v>
      </c>
      <c r="AX341" s="146">
        <v>29253</v>
      </c>
      <c r="AY341" s="146">
        <v>29621</v>
      </c>
      <c r="AZ341" s="146">
        <v>29750</v>
      </c>
      <c r="BA341" s="146">
        <v>29983</v>
      </c>
      <c r="BB341" s="147">
        <v>30234</v>
      </c>
      <c r="BC341" s="145">
        <v>30447</v>
      </c>
      <c r="BD341" s="146">
        <v>30734</v>
      </c>
      <c r="BE341" s="146">
        <v>31296</v>
      </c>
      <c r="BF341" s="146">
        <v>31724</v>
      </c>
      <c r="BG341" s="146">
        <v>32676</v>
      </c>
      <c r="BH341" s="146">
        <v>33152</v>
      </c>
      <c r="BI341" s="146">
        <v>32931</v>
      </c>
      <c r="BJ341" s="146">
        <v>33304</v>
      </c>
      <c r="BK341" s="146">
        <v>33449</v>
      </c>
      <c r="BL341" s="146">
        <v>33790</v>
      </c>
      <c r="BM341" s="146">
        <v>33966</v>
      </c>
      <c r="BN341" s="147">
        <v>33816</v>
      </c>
      <c r="BO341" s="146">
        <v>33906</v>
      </c>
      <c r="BP341" s="146">
        <v>33844</v>
      </c>
      <c r="BQ341" s="146">
        <v>34226</v>
      </c>
      <c r="BR341" s="146">
        <v>34697</v>
      </c>
      <c r="BS341" s="146">
        <v>35077</v>
      </c>
      <c r="BT341" s="146">
        <v>35336</v>
      </c>
      <c r="BU341" s="146">
        <v>35527</v>
      </c>
      <c r="BV341" s="146">
        <v>35788</v>
      </c>
      <c r="BW341" s="146">
        <v>35732</v>
      </c>
      <c r="BX341" s="146">
        <v>36081</v>
      </c>
      <c r="BY341" s="146">
        <v>36119</v>
      </c>
      <c r="BZ341" s="147">
        <v>36020</v>
      </c>
      <c r="CA341" s="146">
        <v>36418</v>
      </c>
      <c r="CB341" s="146">
        <v>36360</v>
      </c>
      <c r="CC341" s="146">
        <v>36092</v>
      </c>
      <c r="CD341" s="146">
        <v>36385</v>
      </c>
      <c r="CE341" s="146">
        <v>36665</v>
      </c>
      <c r="CF341" s="146">
        <v>36746</v>
      </c>
      <c r="CG341" s="146">
        <v>36870</v>
      </c>
      <c r="CH341" s="146">
        <v>36933</v>
      </c>
      <c r="CI341" s="146">
        <v>37146</v>
      </c>
      <c r="CJ341" s="146">
        <v>37423</v>
      </c>
      <c r="CK341" s="146">
        <v>37525</v>
      </c>
      <c r="CL341" s="147">
        <v>37476</v>
      </c>
      <c r="CM341" s="145">
        <v>38090</v>
      </c>
      <c r="CN341" s="146">
        <v>38702</v>
      </c>
      <c r="CO341" s="146">
        <v>39068</v>
      </c>
      <c r="CP341" s="146">
        <v>39403</v>
      </c>
      <c r="CQ341" s="146">
        <v>39797</v>
      </c>
      <c r="CR341" s="146">
        <v>40248</v>
      </c>
      <c r="CS341" s="146">
        <v>40374</v>
      </c>
      <c r="CT341" s="146">
        <v>40689</v>
      </c>
      <c r="CU341" s="147">
        <v>40957</v>
      </c>
    </row>
    <row r="342" spans="2:99" x14ac:dyDescent="0.25">
      <c r="B342" s="143"/>
      <c r="C342" s="144" t="s">
        <v>396</v>
      </c>
      <c r="D342" s="147">
        <v>38176</v>
      </c>
      <c r="E342" s="147">
        <v>45046</v>
      </c>
      <c r="F342" s="147">
        <v>55162</v>
      </c>
      <c r="G342" s="145">
        <v>57553</v>
      </c>
      <c r="H342" s="146">
        <v>55342</v>
      </c>
      <c r="I342" s="146">
        <v>55994</v>
      </c>
      <c r="J342" s="146">
        <v>56467</v>
      </c>
      <c r="K342" s="146">
        <v>57726</v>
      </c>
      <c r="L342" s="146">
        <v>57630</v>
      </c>
      <c r="M342" s="146">
        <v>59161</v>
      </c>
      <c r="N342" s="146">
        <v>60815</v>
      </c>
      <c r="O342" s="146">
        <v>60568</v>
      </c>
      <c r="P342" s="146">
        <v>60847</v>
      </c>
      <c r="Q342" s="146">
        <v>60883</v>
      </c>
      <c r="R342" s="147">
        <v>62580</v>
      </c>
      <c r="S342" s="146">
        <v>62481</v>
      </c>
      <c r="T342" s="146">
        <v>62749</v>
      </c>
      <c r="U342" s="146">
        <v>64181</v>
      </c>
      <c r="V342" s="146">
        <v>65293</v>
      </c>
      <c r="W342" s="146">
        <v>66159</v>
      </c>
      <c r="X342" s="146">
        <v>67342</v>
      </c>
      <c r="Y342" s="146">
        <v>68344</v>
      </c>
      <c r="Z342" s="146">
        <v>67039</v>
      </c>
      <c r="AA342" s="146">
        <v>70052</v>
      </c>
      <c r="AB342" s="146">
        <v>70793</v>
      </c>
      <c r="AC342" s="146">
        <v>70524</v>
      </c>
      <c r="AD342" s="147">
        <v>70449</v>
      </c>
      <c r="AE342" s="146">
        <v>70287</v>
      </c>
      <c r="AF342" s="146">
        <v>69913</v>
      </c>
      <c r="AG342" s="146">
        <v>71538</v>
      </c>
      <c r="AH342" s="146">
        <v>72618</v>
      </c>
      <c r="AI342" s="146">
        <v>73024</v>
      </c>
      <c r="AJ342" s="146">
        <v>73998</v>
      </c>
      <c r="AK342" s="146">
        <v>73933</v>
      </c>
      <c r="AL342" s="146">
        <v>73651</v>
      </c>
      <c r="AM342" s="146">
        <v>72324</v>
      </c>
      <c r="AN342" s="146">
        <v>73253</v>
      </c>
      <c r="AO342" s="146">
        <v>74354</v>
      </c>
      <c r="AP342" s="147">
        <v>74815</v>
      </c>
      <c r="AQ342" s="145">
        <v>74824</v>
      </c>
      <c r="AR342" s="146">
        <v>75748</v>
      </c>
      <c r="AS342" s="146">
        <v>74044</v>
      </c>
      <c r="AT342" s="146">
        <v>75233</v>
      </c>
      <c r="AU342" s="146">
        <v>76478</v>
      </c>
      <c r="AV342" s="146">
        <v>76858</v>
      </c>
      <c r="AW342" s="146">
        <v>78303</v>
      </c>
      <c r="AX342" s="146">
        <v>79172</v>
      </c>
      <c r="AY342" s="146">
        <v>79969</v>
      </c>
      <c r="AZ342" s="146">
        <v>80247</v>
      </c>
      <c r="BA342" s="146">
        <v>80652</v>
      </c>
      <c r="BB342" s="147">
        <v>81350</v>
      </c>
      <c r="BC342" s="145">
        <v>80676</v>
      </c>
      <c r="BD342" s="146">
        <v>81922</v>
      </c>
      <c r="BE342" s="146">
        <v>84617</v>
      </c>
      <c r="BF342" s="146">
        <v>85446</v>
      </c>
      <c r="BG342" s="146">
        <v>86135</v>
      </c>
      <c r="BH342" s="146">
        <v>86611</v>
      </c>
      <c r="BI342" s="146">
        <v>86104</v>
      </c>
      <c r="BJ342" s="146">
        <v>86389</v>
      </c>
      <c r="BK342" s="146">
        <v>86177</v>
      </c>
      <c r="BL342" s="146">
        <v>86692</v>
      </c>
      <c r="BM342" s="146">
        <v>86590</v>
      </c>
      <c r="BN342" s="147">
        <v>86251</v>
      </c>
      <c r="BO342" s="146">
        <v>85208</v>
      </c>
      <c r="BP342" s="146">
        <v>84770</v>
      </c>
      <c r="BQ342" s="146">
        <v>90178</v>
      </c>
      <c r="BR342" s="146">
        <v>85934</v>
      </c>
      <c r="BS342" s="146">
        <v>85750</v>
      </c>
      <c r="BT342" s="146">
        <v>86781</v>
      </c>
      <c r="BU342" s="146">
        <v>86991</v>
      </c>
      <c r="BV342" s="146">
        <v>92594</v>
      </c>
      <c r="BW342" s="146">
        <v>87310</v>
      </c>
      <c r="BX342" s="146">
        <v>87976</v>
      </c>
      <c r="BY342" s="146">
        <v>88345</v>
      </c>
      <c r="BZ342" s="147">
        <v>87697</v>
      </c>
      <c r="CA342" s="146">
        <v>86494</v>
      </c>
      <c r="CB342" s="146">
        <v>86599</v>
      </c>
      <c r="CC342" s="146">
        <v>87844</v>
      </c>
      <c r="CD342" s="146">
        <v>88561</v>
      </c>
      <c r="CE342" s="146">
        <v>88141</v>
      </c>
      <c r="CF342" s="146">
        <v>87959</v>
      </c>
      <c r="CG342" s="146">
        <v>88245</v>
      </c>
      <c r="CH342" s="146">
        <v>88411</v>
      </c>
      <c r="CI342" s="146">
        <v>88620</v>
      </c>
      <c r="CJ342" s="146">
        <v>88994</v>
      </c>
      <c r="CK342" s="146">
        <v>89720</v>
      </c>
      <c r="CL342" s="147">
        <v>89921</v>
      </c>
      <c r="CM342" s="145">
        <v>88948</v>
      </c>
      <c r="CN342" s="146">
        <v>89744</v>
      </c>
      <c r="CO342" s="146">
        <v>90287</v>
      </c>
      <c r="CP342" s="146">
        <v>90402</v>
      </c>
      <c r="CQ342" s="146">
        <v>91878</v>
      </c>
      <c r="CR342" s="146">
        <v>92458</v>
      </c>
      <c r="CS342" s="146">
        <v>94766</v>
      </c>
      <c r="CT342" s="146">
        <v>92711</v>
      </c>
      <c r="CU342" s="147">
        <v>93036</v>
      </c>
    </row>
    <row r="343" spans="2:99" x14ac:dyDescent="0.25">
      <c r="B343" s="143"/>
      <c r="C343" s="144" t="s">
        <v>397</v>
      </c>
      <c r="D343" s="147">
        <v>12817</v>
      </c>
      <c r="E343" s="147">
        <v>16904</v>
      </c>
      <c r="F343" s="147">
        <v>21348</v>
      </c>
      <c r="G343" s="145">
        <v>21893</v>
      </c>
      <c r="H343" s="146">
        <v>21216</v>
      </c>
      <c r="I343" s="146">
        <v>21448</v>
      </c>
      <c r="J343" s="146">
        <v>20745</v>
      </c>
      <c r="K343" s="146">
        <v>22248</v>
      </c>
      <c r="L343" s="146">
        <v>22988</v>
      </c>
      <c r="M343" s="146">
        <v>23616</v>
      </c>
      <c r="N343" s="146">
        <v>24233</v>
      </c>
      <c r="O343" s="146">
        <v>24103</v>
      </c>
      <c r="P343" s="146">
        <v>24060</v>
      </c>
      <c r="Q343" s="146">
        <v>23713</v>
      </c>
      <c r="R343" s="147">
        <v>24565</v>
      </c>
      <c r="S343" s="146">
        <v>24220</v>
      </c>
      <c r="T343" s="146">
        <v>24218</v>
      </c>
      <c r="U343" s="146">
        <v>24759</v>
      </c>
      <c r="V343" s="146">
        <v>25080</v>
      </c>
      <c r="W343" s="146">
        <v>25405</v>
      </c>
      <c r="X343" s="146">
        <v>25863</v>
      </c>
      <c r="Y343" s="146">
        <v>26252</v>
      </c>
      <c r="Z343" s="146">
        <v>25049</v>
      </c>
      <c r="AA343" s="146">
        <v>26325</v>
      </c>
      <c r="AB343" s="146">
        <v>26546</v>
      </c>
      <c r="AC343" s="146">
        <v>26280</v>
      </c>
      <c r="AD343" s="147">
        <v>26100</v>
      </c>
      <c r="AE343" s="146">
        <v>26746</v>
      </c>
      <c r="AF343" s="146">
        <v>26692</v>
      </c>
      <c r="AG343" s="146">
        <v>27237</v>
      </c>
      <c r="AH343" s="146">
        <v>27359</v>
      </c>
      <c r="AI343" s="146">
        <v>27107</v>
      </c>
      <c r="AJ343" s="146">
        <v>27124</v>
      </c>
      <c r="AK343" s="146">
        <v>26975</v>
      </c>
      <c r="AL343" s="146">
        <v>26819</v>
      </c>
      <c r="AM343" s="146">
        <v>26098</v>
      </c>
      <c r="AN343" s="146">
        <v>26454</v>
      </c>
      <c r="AO343" s="146">
        <v>27336</v>
      </c>
      <c r="AP343" s="147">
        <v>27437</v>
      </c>
      <c r="AQ343" s="145">
        <v>27242</v>
      </c>
      <c r="AR343" s="146">
        <v>27652</v>
      </c>
      <c r="AS343" s="146">
        <v>25504</v>
      </c>
      <c r="AT343" s="146">
        <v>26130</v>
      </c>
      <c r="AU343" s="146">
        <v>26592</v>
      </c>
      <c r="AV343" s="146">
        <v>27143</v>
      </c>
      <c r="AW343" s="146">
        <v>27740</v>
      </c>
      <c r="AX343" s="146">
        <v>28280</v>
      </c>
      <c r="AY343" s="146">
        <v>28690</v>
      </c>
      <c r="AZ343" s="146">
        <v>28873</v>
      </c>
      <c r="BA343" s="146">
        <v>29131</v>
      </c>
      <c r="BB343" s="147">
        <v>29347</v>
      </c>
      <c r="BC343" s="145">
        <v>27082</v>
      </c>
      <c r="BD343" s="146">
        <v>27216</v>
      </c>
      <c r="BE343" s="146">
        <v>27626</v>
      </c>
      <c r="BF343" s="146">
        <v>27887</v>
      </c>
      <c r="BG343" s="146">
        <v>28507</v>
      </c>
      <c r="BH343" s="146">
        <v>29073</v>
      </c>
      <c r="BI343" s="146">
        <v>28957</v>
      </c>
      <c r="BJ343" s="146">
        <v>28972</v>
      </c>
      <c r="BK343" s="146">
        <v>28996</v>
      </c>
      <c r="BL343" s="146">
        <v>28992</v>
      </c>
      <c r="BM343" s="146">
        <v>28858</v>
      </c>
      <c r="BN343" s="147">
        <v>28730</v>
      </c>
      <c r="BO343" s="146">
        <v>28581</v>
      </c>
      <c r="BP343" s="146">
        <v>28618</v>
      </c>
      <c r="BQ343" s="146">
        <v>28725</v>
      </c>
      <c r="BR343" s="146">
        <v>28930</v>
      </c>
      <c r="BS343" s="146">
        <v>29138</v>
      </c>
      <c r="BT343" s="146">
        <v>29425</v>
      </c>
      <c r="BU343" s="146">
        <v>29430</v>
      </c>
      <c r="BV343" s="146">
        <v>29497</v>
      </c>
      <c r="BW343" s="146">
        <v>29611</v>
      </c>
      <c r="BX343" s="146">
        <v>29742</v>
      </c>
      <c r="BY343" s="146">
        <v>29656</v>
      </c>
      <c r="BZ343" s="147">
        <v>29443</v>
      </c>
      <c r="CA343" s="146">
        <v>29645</v>
      </c>
      <c r="CB343" s="146">
        <v>29530</v>
      </c>
      <c r="CC343" s="146">
        <v>29596</v>
      </c>
      <c r="CD343" s="146">
        <v>29768</v>
      </c>
      <c r="CE343" s="146">
        <v>29389</v>
      </c>
      <c r="CF343" s="146">
        <v>29608</v>
      </c>
      <c r="CG343" s="146">
        <v>29690</v>
      </c>
      <c r="CH343" s="146">
        <v>29577</v>
      </c>
      <c r="CI343" s="146">
        <v>29806</v>
      </c>
      <c r="CJ343" s="146">
        <v>29994</v>
      </c>
      <c r="CK343" s="146">
        <v>30168</v>
      </c>
      <c r="CL343" s="147">
        <v>30241</v>
      </c>
      <c r="CM343" s="145">
        <v>29968</v>
      </c>
      <c r="CN343" s="146">
        <v>30152</v>
      </c>
      <c r="CO343" s="146">
        <v>30450</v>
      </c>
      <c r="CP343" s="146">
        <v>30193</v>
      </c>
      <c r="CQ343" s="146">
        <v>30599</v>
      </c>
      <c r="CR343" s="146">
        <v>30999</v>
      </c>
      <c r="CS343" s="146">
        <v>30955</v>
      </c>
      <c r="CT343" s="146">
        <v>31010</v>
      </c>
      <c r="CU343" s="147">
        <v>31131</v>
      </c>
    </row>
    <row r="344" spans="2:99" x14ac:dyDescent="0.25">
      <c r="B344" s="143"/>
      <c r="C344" s="144" t="s">
        <v>398</v>
      </c>
      <c r="D344" s="147">
        <v>7426</v>
      </c>
      <c r="E344" s="147">
        <v>8246</v>
      </c>
      <c r="F344" s="147">
        <v>9486</v>
      </c>
      <c r="G344" s="145">
        <v>9546</v>
      </c>
      <c r="H344" s="146">
        <v>9576</v>
      </c>
      <c r="I344" s="146">
        <v>9448</v>
      </c>
      <c r="J344" s="146">
        <v>9469</v>
      </c>
      <c r="K344" s="146">
        <v>9708</v>
      </c>
      <c r="L344" s="146">
        <v>9861</v>
      </c>
      <c r="M344" s="146">
        <v>9732</v>
      </c>
      <c r="N344" s="146">
        <v>9777</v>
      </c>
      <c r="O344" s="146">
        <v>9719</v>
      </c>
      <c r="P344" s="146">
        <v>10363</v>
      </c>
      <c r="Q344" s="146">
        <v>10967</v>
      </c>
      <c r="R344" s="147">
        <v>11063</v>
      </c>
      <c r="S344" s="146">
        <v>11056</v>
      </c>
      <c r="T344" s="146">
        <v>11118</v>
      </c>
      <c r="U344" s="146">
        <v>11358</v>
      </c>
      <c r="V344" s="146">
        <v>11436</v>
      </c>
      <c r="W344" s="146">
        <v>11640</v>
      </c>
      <c r="X344" s="146">
        <v>11908</v>
      </c>
      <c r="Y344" s="146">
        <v>12046</v>
      </c>
      <c r="Z344" s="146">
        <v>11835</v>
      </c>
      <c r="AA344" s="146">
        <v>12228</v>
      </c>
      <c r="AB344" s="146">
        <v>12296</v>
      </c>
      <c r="AC344" s="146">
        <v>12278</v>
      </c>
      <c r="AD344" s="147">
        <v>12364</v>
      </c>
      <c r="AE344" s="146">
        <v>12268</v>
      </c>
      <c r="AF344" s="146">
        <v>12195</v>
      </c>
      <c r="AG344" s="146">
        <v>12498</v>
      </c>
      <c r="AH344" s="146">
        <v>12597</v>
      </c>
      <c r="AI344" s="146">
        <v>12513</v>
      </c>
      <c r="AJ344" s="146">
        <v>12489</v>
      </c>
      <c r="AK344" s="146">
        <v>12474</v>
      </c>
      <c r="AL344" s="146">
        <v>12592</v>
      </c>
      <c r="AM344" s="146">
        <v>12455</v>
      </c>
      <c r="AN344" s="146">
        <v>12614</v>
      </c>
      <c r="AO344" s="146">
        <v>12896</v>
      </c>
      <c r="AP344" s="147">
        <v>12937</v>
      </c>
      <c r="AQ344" s="145">
        <v>12756</v>
      </c>
      <c r="AR344" s="146">
        <v>12941</v>
      </c>
      <c r="AS344" s="146">
        <v>12201</v>
      </c>
      <c r="AT344" s="146">
        <v>12472</v>
      </c>
      <c r="AU344" s="146">
        <v>12664</v>
      </c>
      <c r="AV344" s="146">
        <v>12830</v>
      </c>
      <c r="AW344" s="146">
        <v>13123</v>
      </c>
      <c r="AX344" s="146">
        <v>13320</v>
      </c>
      <c r="AY344" s="146">
        <v>13491</v>
      </c>
      <c r="AZ344" s="146">
        <v>13593</v>
      </c>
      <c r="BA344" s="146">
        <v>13725</v>
      </c>
      <c r="BB344" s="147">
        <v>13919</v>
      </c>
      <c r="BC344" s="145">
        <v>14023</v>
      </c>
      <c r="BD344" s="146">
        <v>14084</v>
      </c>
      <c r="BE344" s="146">
        <v>14324</v>
      </c>
      <c r="BF344" s="146">
        <v>14462</v>
      </c>
      <c r="BG344" s="146">
        <v>14651</v>
      </c>
      <c r="BH344" s="146">
        <v>14813</v>
      </c>
      <c r="BI344" s="146">
        <v>14773</v>
      </c>
      <c r="BJ344" s="146">
        <v>14793</v>
      </c>
      <c r="BK344" s="146">
        <v>14784</v>
      </c>
      <c r="BL344" s="146">
        <v>15055</v>
      </c>
      <c r="BM344" s="146">
        <v>15121</v>
      </c>
      <c r="BN344" s="147">
        <v>15229</v>
      </c>
      <c r="BO344" s="146">
        <v>14990</v>
      </c>
      <c r="BP344" s="146">
        <v>14925</v>
      </c>
      <c r="BQ344" s="146">
        <v>15080</v>
      </c>
      <c r="BR344" s="146">
        <v>15176</v>
      </c>
      <c r="BS344" s="146">
        <v>15207</v>
      </c>
      <c r="BT344" s="146">
        <v>15407</v>
      </c>
      <c r="BU344" s="146">
        <v>15463</v>
      </c>
      <c r="BV344" s="146">
        <v>15462</v>
      </c>
      <c r="BW344" s="146">
        <v>15509</v>
      </c>
      <c r="BX344" s="146">
        <v>15560</v>
      </c>
      <c r="BY344" s="146">
        <v>15552</v>
      </c>
      <c r="BZ344" s="147">
        <v>15480</v>
      </c>
      <c r="CA344" s="146">
        <v>15564</v>
      </c>
      <c r="CB344" s="146">
        <v>15587</v>
      </c>
      <c r="CC344" s="146">
        <v>15662</v>
      </c>
      <c r="CD344" s="146">
        <v>15748</v>
      </c>
      <c r="CE344" s="146">
        <v>15590</v>
      </c>
      <c r="CF344" s="146">
        <v>15508</v>
      </c>
      <c r="CG344" s="146">
        <v>15611</v>
      </c>
      <c r="CH344" s="146">
        <v>15587</v>
      </c>
      <c r="CI344" s="146">
        <v>15662</v>
      </c>
      <c r="CJ344" s="146">
        <v>15683</v>
      </c>
      <c r="CK344" s="146">
        <v>15755</v>
      </c>
      <c r="CL344" s="147">
        <v>15837</v>
      </c>
      <c r="CM344" s="145">
        <v>16240</v>
      </c>
      <c r="CN344" s="146">
        <v>16438</v>
      </c>
      <c r="CO344" s="146">
        <v>16603</v>
      </c>
      <c r="CP344" s="146">
        <v>17036</v>
      </c>
      <c r="CQ344" s="146">
        <v>17248</v>
      </c>
      <c r="CR344" s="146">
        <v>17430</v>
      </c>
      <c r="CS344" s="146">
        <v>17537</v>
      </c>
      <c r="CT344" s="146">
        <v>17664</v>
      </c>
      <c r="CU344" s="147">
        <v>17850</v>
      </c>
    </row>
    <row r="345" spans="2:99" x14ac:dyDescent="0.25">
      <c r="B345" s="143"/>
      <c r="C345" s="144" t="s">
        <v>399</v>
      </c>
      <c r="D345" s="147">
        <v>9989</v>
      </c>
      <c r="E345" s="147">
        <v>10991</v>
      </c>
      <c r="F345" s="147">
        <v>12247</v>
      </c>
      <c r="G345" s="145">
        <v>12391</v>
      </c>
      <c r="H345" s="146">
        <v>12332</v>
      </c>
      <c r="I345" s="146">
        <v>12276</v>
      </c>
      <c r="J345" s="146">
        <v>12384</v>
      </c>
      <c r="K345" s="146">
        <v>12612</v>
      </c>
      <c r="L345" s="146">
        <v>12756</v>
      </c>
      <c r="M345" s="146">
        <v>12645</v>
      </c>
      <c r="N345" s="146">
        <v>12779</v>
      </c>
      <c r="O345" s="146">
        <v>12676</v>
      </c>
      <c r="P345" s="146">
        <v>13384</v>
      </c>
      <c r="Q345" s="146">
        <v>13942</v>
      </c>
      <c r="R345" s="147">
        <v>14141</v>
      </c>
      <c r="S345" s="146">
        <v>14145</v>
      </c>
      <c r="T345" s="146">
        <v>14254</v>
      </c>
      <c r="U345" s="146">
        <v>14475</v>
      </c>
      <c r="V345" s="146">
        <v>14757</v>
      </c>
      <c r="W345" s="146">
        <v>14964</v>
      </c>
      <c r="X345" s="146">
        <v>15165</v>
      </c>
      <c r="Y345" s="146">
        <v>15302</v>
      </c>
      <c r="Z345" s="146">
        <v>15229</v>
      </c>
      <c r="AA345" s="146">
        <v>15501</v>
      </c>
      <c r="AB345" s="146">
        <v>15646</v>
      </c>
      <c r="AC345" s="146">
        <v>15600</v>
      </c>
      <c r="AD345" s="147">
        <v>15654</v>
      </c>
      <c r="AE345" s="146">
        <v>15557</v>
      </c>
      <c r="AF345" s="146">
        <v>15413</v>
      </c>
      <c r="AG345" s="146">
        <v>15723</v>
      </c>
      <c r="AH345" s="146">
        <v>15864</v>
      </c>
      <c r="AI345" s="146">
        <v>15781</v>
      </c>
      <c r="AJ345" s="146">
        <v>15861</v>
      </c>
      <c r="AK345" s="146">
        <v>15723</v>
      </c>
      <c r="AL345" s="146">
        <v>15846</v>
      </c>
      <c r="AM345" s="146">
        <v>15624</v>
      </c>
      <c r="AN345" s="146">
        <v>15805</v>
      </c>
      <c r="AO345" s="146">
        <v>15973</v>
      </c>
      <c r="AP345" s="147">
        <v>16111</v>
      </c>
      <c r="AQ345" s="145">
        <v>16087</v>
      </c>
      <c r="AR345" s="146">
        <v>16191</v>
      </c>
      <c r="AS345" s="146">
        <v>15819</v>
      </c>
      <c r="AT345" s="146">
        <v>15989</v>
      </c>
      <c r="AU345" s="146">
        <v>16280</v>
      </c>
      <c r="AV345" s="146">
        <v>16429</v>
      </c>
      <c r="AW345" s="146">
        <v>16726</v>
      </c>
      <c r="AX345" s="146">
        <v>16972</v>
      </c>
      <c r="AY345" s="146">
        <v>17079</v>
      </c>
      <c r="AZ345" s="146">
        <v>17247</v>
      </c>
      <c r="BA345" s="146">
        <v>17389</v>
      </c>
      <c r="BB345" s="147">
        <v>17514</v>
      </c>
      <c r="BC345" s="145">
        <v>17645</v>
      </c>
      <c r="BD345" s="146">
        <v>17758</v>
      </c>
      <c r="BE345" s="146">
        <v>18094</v>
      </c>
      <c r="BF345" s="146">
        <v>18123</v>
      </c>
      <c r="BG345" s="146">
        <v>18237</v>
      </c>
      <c r="BH345" s="146">
        <v>18371</v>
      </c>
      <c r="BI345" s="146">
        <v>18472</v>
      </c>
      <c r="BJ345" s="146">
        <v>18524</v>
      </c>
      <c r="BK345" s="146">
        <v>18599</v>
      </c>
      <c r="BL345" s="146">
        <v>18766</v>
      </c>
      <c r="BM345" s="146">
        <v>18784</v>
      </c>
      <c r="BN345" s="147">
        <v>18637</v>
      </c>
      <c r="BO345" s="146">
        <v>18579</v>
      </c>
      <c r="BP345" s="146">
        <v>18460</v>
      </c>
      <c r="BQ345" s="146">
        <v>18613</v>
      </c>
      <c r="BR345" s="146">
        <v>18724</v>
      </c>
      <c r="BS345" s="146">
        <v>18803</v>
      </c>
      <c r="BT345" s="146">
        <v>18974</v>
      </c>
      <c r="BU345" s="146">
        <v>18970</v>
      </c>
      <c r="BV345" s="146">
        <v>18879</v>
      </c>
      <c r="BW345" s="146">
        <v>18941</v>
      </c>
      <c r="BX345" s="146">
        <v>19052</v>
      </c>
      <c r="BY345" s="146">
        <v>18954</v>
      </c>
      <c r="BZ345" s="147">
        <v>18726</v>
      </c>
      <c r="CA345" s="146">
        <v>18849</v>
      </c>
      <c r="CB345" s="146">
        <v>18593</v>
      </c>
      <c r="CC345" s="146">
        <v>18388</v>
      </c>
      <c r="CD345" s="146">
        <v>18816</v>
      </c>
      <c r="CE345" s="146">
        <v>18883</v>
      </c>
      <c r="CF345" s="146">
        <v>18884</v>
      </c>
      <c r="CG345" s="146">
        <v>18877</v>
      </c>
      <c r="CH345" s="146">
        <v>19019</v>
      </c>
      <c r="CI345" s="146">
        <v>18999</v>
      </c>
      <c r="CJ345" s="146">
        <v>19101</v>
      </c>
      <c r="CK345" s="146">
        <v>19200</v>
      </c>
      <c r="CL345" s="147">
        <v>19180</v>
      </c>
      <c r="CM345" s="145">
        <v>18570</v>
      </c>
      <c r="CN345" s="146">
        <v>18706</v>
      </c>
      <c r="CO345" s="146">
        <v>18863</v>
      </c>
      <c r="CP345" s="146">
        <v>19066</v>
      </c>
      <c r="CQ345" s="146">
        <v>19112</v>
      </c>
      <c r="CR345" s="146">
        <v>19272</v>
      </c>
      <c r="CS345" s="146">
        <v>19299</v>
      </c>
      <c r="CT345" s="146">
        <v>19491</v>
      </c>
      <c r="CU345" s="147">
        <v>19582</v>
      </c>
    </row>
    <row r="346" spans="2:99" x14ac:dyDescent="0.25">
      <c r="B346" s="143"/>
      <c r="C346" s="144" t="s">
        <v>400</v>
      </c>
      <c r="D346" s="147">
        <v>5194</v>
      </c>
      <c r="E346" s="147">
        <v>8422</v>
      </c>
      <c r="F346" s="147">
        <v>9350</v>
      </c>
      <c r="G346" s="145">
        <v>9574</v>
      </c>
      <c r="H346" s="146">
        <v>9429</v>
      </c>
      <c r="I346" s="146">
        <v>9310</v>
      </c>
      <c r="J346" s="146">
        <v>9561</v>
      </c>
      <c r="K346" s="146">
        <v>9924</v>
      </c>
      <c r="L346" s="146">
        <v>10409</v>
      </c>
      <c r="M346" s="146">
        <v>10675</v>
      </c>
      <c r="N346" s="146">
        <v>11189</v>
      </c>
      <c r="O346" s="146">
        <v>11101</v>
      </c>
      <c r="P346" s="146">
        <v>12625</v>
      </c>
      <c r="Q346" s="146">
        <v>12833</v>
      </c>
      <c r="R346" s="147">
        <v>13297</v>
      </c>
      <c r="S346" s="146">
        <v>13381</v>
      </c>
      <c r="T346" s="146">
        <v>13524</v>
      </c>
      <c r="U346" s="146">
        <v>13759</v>
      </c>
      <c r="V346" s="146">
        <v>13938</v>
      </c>
      <c r="W346" s="146">
        <v>14112</v>
      </c>
      <c r="X346" s="146">
        <v>14407</v>
      </c>
      <c r="Y346" s="146">
        <v>14574</v>
      </c>
      <c r="Z346" s="146">
        <v>14444</v>
      </c>
      <c r="AA346" s="146">
        <v>14708</v>
      </c>
      <c r="AB346" s="146">
        <v>14968</v>
      </c>
      <c r="AC346" s="146">
        <v>14916</v>
      </c>
      <c r="AD346" s="147">
        <v>14962</v>
      </c>
      <c r="AE346" s="146">
        <v>14936</v>
      </c>
      <c r="AF346" s="146">
        <v>14841</v>
      </c>
      <c r="AG346" s="146">
        <v>15197</v>
      </c>
      <c r="AH346" s="146">
        <v>15393</v>
      </c>
      <c r="AI346" s="146">
        <v>15262</v>
      </c>
      <c r="AJ346" s="146">
        <v>15333</v>
      </c>
      <c r="AK346" s="146">
        <v>15078</v>
      </c>
      <c r="AL346" s="146">
        <v>14985</v>
      </c>
      <c r="AM346" s="146">
        <v>14619</v>
      </c>
      <c r="AN346" s="146">
        <v>14755</v>
      </c>
      <c r="AO346" s="146">
        <v>15166</v>
      </c>
      <c r="AP346" s="147">
        <v>15429</v>
      </c>
      <c r="AQ346" s="145">
        <v>15563</v>
      </c>
      <c r="AR346" s="146">
        <v>15799</v>
      </c>
      <c r="AS346" s="146">
        <v>13924</v>
      </c>
      <c r="AT346" s="146">
        <v>14780</v>
      </c>
      <c r="AU346" s="146">
        <v>15266</v>
      </c>
      <c r="AV346" s="146">
        <v>15677</v>
      </c>
      <c r="AW346" s="146">
        <v>16125</v>
      </c>
      <c r="AX346" s="146">
        <v>17069</v>
      </c>
      <c r="AY346" s="146">
        <v>17186</v>
      </c>
      <c r="AZ346" s="146">
        <v>17342</v>
      </c>
      <c r="BA346" s="146">
        <v>17454</v>
      </c>
      <c r="BB346" s="147">
        <v>17729</v>
      </c>
      <c r="BC346" s="145">
        <v>17675</v>
      </c>
      <c r="BD346" s="146">
        <v>17674</v>
      </c>
      <c r="BE346" s="146">
        <v>18091</v>
      </c>
      <c r="BF346" s="146">
        <v>18273</v>
      </c>
      <c r="BG346" s="146">
        <v>18564</v>
      </c>
      <c r="BH346" s="146">
        <v>18790</v>
      </c>
      <c r="BI346" s="146">
        <v>18794</v>
      </c>
      <c r="BJ346" s="146">
        <v>18961</v>
      </c>
      <c r="BK346" s="146">
        <v>19061</v>
      </c>
      <c r="BL346" s="146">
        <v>19209</v>
      </c>
      <c r="BM346" s="146">
        <v>19263</v>
      </c>
      <c r="BN346" s="147">
        <v>19200</v>
      </c>
      <c r="BO346" s="146">
        <v>19223</v>
      </c>
      <c r="BP346" s="146">
        <v>19273</v>
      </c>
      <c r="BQ346" s="146">
        <v>19476</v>
      </c>
      <c r="BR346" s="146">
        <v>19618</v>
      </c>
      <c r="BS346" s="146">
        <v>19713</v>
      </c>
      <c r="BT346" s="146">
        <v>20019</v>
      </c>
      <c r="BU346" s="146">
        <v>19997</v>
      </c>
      <c r="BV346" s="146">
        <v>20058</v>
      </c>
      <c r="BW346" s="146">
        <v>20024</v>
      </c>
      <c r="BX346" s="146">
        <v>20160</v>
      </c>
      <c r="BY346" s="146">
        <v>20040</v>
      </c>
      <c r="BZ346" s="147">
        <v>19905</v>
      </c>
      <c r="CA346" s="146">
        <v>19850</v>
      </c>
      <c r="CB346" s="146">
        <v>19825</v>
      </c>
      <c r="CC346" s="146">
        <v>19882</v>
      </c>
      <c r="CD346" s="146">
        <v>20040</v>
      </c>
      <c r="CE346" s="146">
        <v>19996</v>
      </c>
      <c r="CF346" s="146">
        <v>19953</v>
      </c>
      <c r="CG346" s="146">
        <v>19942</v>
      </c>
      <c r="CH346" s="146">
        <v>19915</v>
      </c>
      <c r="CI346" s="146">
        <v>19959</v>
      </c>
      <c r="CJ346" s="146">
        <v>20128</v>
      </c>
      <c r="CK346" s="146">
        <v>20242</v>
      </c>
      <c r="CL346" s="147">
        <v>20188</v>
      </c>
      <c r="CM346" s="145">
        <v>19527</v>
      </c>
      <c r="CN346" s="146">
        <v>18999</v>
      </c>
      <c r="CO346" s="146">
        <v>19142</v>
      </c>
      <c r="CP346" s="146">
        <v>19269</v>
      </c>
      <c r="CQ346" s="146">
        <v>19440</v>
      </c>
      <c r="CR346" s="146">
        <v>19559</v>
      </c>
      <c r="CS346" s="146">
        <v>19766</v>
      </c>
      <c r="CT346" s="146">
        <v>19817</v>
      </c>
      <c r="CU346" s="147">
        <v>19896</v>
      </c>
    </row>
    <row r="347" spans="2:99" x14ac:dyDescent="0.25">
      <c r="B347" s="143"/>
      <c r="C347" s="144" t="s">
        <v>401</v>
      </c>
      <c r="D347" s="147">
        <v>14658</v>
      </c>
      <c r="E347" s="147">
        <v>19327</v>
      </c>
      <c r="F347" s="147">
        <v>21001</v>
      </c>
      <c r="G347" s="145">
        <v>21360</v>
      </c>
      <c r="H347" s="146">
        <v>21429</v>
      </c>
      <c r="I347" s="146">
        <v>21646</v>
      </c>
      <c r="J347" s="146">
        <v>22186</v>
      </c>
      <c r="K347" s="146">
        <v>22600</v>
      </c>
      <c r="L347" s="146">
        <v>23476</v>
      </c>
      <c r="M347" s="146">
        <v>23625</v>
      </c>
      <c r="N347" s="146">
        <v>24184</v>
      </c>
      <c r="O347" s="146">
        <v>24364</v>
      </c>
      <c r="P347" s="146">
        <v>24587</v>
      </c>
      <c r="Q347" s="146">
        <v>24720</v>
      </c>
      <c r="R347" s="147">
        <v>24689</v>
      </c>
      <c r="S347" s="146">
        <v>24918</v>
      </c>
      <c r="T347" s="146">
        <v>25071</v>
      </c>
      <c r="U347" s="146">
        <v>25275</v>
      </c>
      <c r="V347" s="146">
        <v>25660</v>
      </c>
      <c r="W347" s="146">
        <v>25883</v>
      </c>
      <c r="X347" s="146">
        <v>26230</v>
      </c>
      <c r="Y347" s="146">
        <v>26362</v>
      </c>
      <c r="Z347" s="146">
        <v>26737</v>
      </c>
      <c r="AA347" s="146">
        <v>26973</v>
      </c>
      <c r="AB347" s="146">
        <v>27101</v>
      </c>
      <c r="AC347" s="146">
        <v>27059</v>
      </c>
      <c r="AD347" s="147">
        <v>27285</v>
      </c>
      <c r="AE347" s="146">
        <v>27563</v>
      </c>
      <c r="AF347" s="146">
        <v>27437</v>
      </c>
      <c r="AG347" s="146">
        <v>27932</v>
      </c>
      <c r="AH347" s="146">
        <v>28270</v>
      </c>
      <c r="AI347" s="146">
        <v>28047</v>
      </c>
      <c r="AJ347" s="146">
        <v>28382</v>
      </c>
      <c r="AK347" s="146">
        <v>28540</v>
      </c>
      <c r="AL347" s="146">
        <v>28377</v>
      </c>
      <c r="AM347" s="146">
        <v>28013</v>
      </c>
      <c r="AN347" s="146">
        <v>28126</v>
      </c>
      <c r="AO347" s="146">
        <v>28767</v>
      </c>
      <c r="AP347" s="147">
        <v>29218</v>
      </c>
      <c r="AQ347" s="145">
        <v>29746</v>
      </c>
      <c r="AR347" s="146">
        <v>29990</v>
      </c>
      <c r="AS347" s="146">
        <v>29969</v>
      </c>
      <c r="AT347" s="146">
        <v>30686</v>
      </c>
      <c r="AU347" s="146">
        <v>31175</v>
      </c>
      <c r="AV347" s="146">
        <v>32176</v>
      </c>
      <c r="AW347" s="146">
        <v>32751</v>
      </c>
      <c r="AX347" s="146">
        <v>33436</v>
      </c>
      <c r="AY347" s="146">
        <v>33848</v>
      </c>
      <c r="AZ347" s="146">
        <v>34058</v>
      </c>
      <c r="BA347" s="146">
        <v>34538</v>
      </c>
      <c r="BB347" s="147">
        <v>34909</v>
      </c>
      <c r="BC347" s="145">
        <v>34906</v>
      </c>
      <c r="BD347" s="146">
        <v>35268</v>
      </c>
      <c r="BE347" s="146">
        <v>36395</v>
      </c>
      <c r="BF347" s="146">
        <v>36671</v>
      </c>
      <c r="BG347" s="146">
        <v>36987</v>
      </c>
      <c r="BH347" s="146">
        <v>37289</v>
      </c>
      <c r="BI347" s="146">
        <v>37180</v>
      </c>
      <c r="BJ347" s="146">
        <v>37338</v>
      </c>
      <c r="BK347" s="146">
        <v>37355</v>
      </c>
      <c r="BL347" s="146">
        <v>37982</v>
      </c>
      <c r="BM347" s="146">
        <v>38065</v>
      </c>
      <c r="BN347" s="147">
        <v>38307</v>
      </c>
      <c r="BO347" s="146">
        <v>38184</v>
      </c>
      <c r="BP347" s="146">
        <v>38079</v>
      </c>
      <c r="BQ347" s="146">
        <v>38346</v>
      </c>
      <c r="BR347" s="146">
        <v>38692</v>
      </c>
      <c r="BS347" s="146">
        <v>38862</v>
      </c>
      <c r="BT347" s="146">
        <v>38970</v>
      </c>
      <c r="BU347" s="146">
        <v>39046</v>
      </c>
      <c r="BV347" s="146">
        <v>39258</v>
      </c>
      <c r="BW347" s="146">
        <v>39311</v>
      </c>
      <c r="BX347" s="146">
        <v>39776</v>
      </c>
      <c r="BY347" s="146">
        <v>39637</v>
      </c>
      <c r="BZ347" s="147">
        <v>39534</v>
      </c>
      <c r="CA347" s="146">
        <v>39423</v>
      </c>
      <c r="CB347" s="146">
        <v>39628</v>
      </c>
      <c r="CC347" s="146">
        <v>39754</v>
      </c>
      <c r="CD347" s="146">
        <v>39917</v>
      </c>
      <c r="CE347" s="146">
        <v>39968</v>
      </c>
      <c r="CF347" s="146">
        <v>40087</v>
      </c>
      <c r="CG347" s="146">
        <v>40240</v>
      </c>
      <c r="CH347" s="146">
        <v>40340</v>
      </c>
      <c r="CI347" s="146">
        <v>40498</v>
      </c>
      <c r="CJ347" s="146">
        <v>40783</v>
      </c>
      <c r="CK347" s="146">
        <v>40958</v>
      </c>
      <c r="CL347" s="147">
        <v>40857</v>
      </c>
      <c r="CM347" s="145">
        <v>40180</v>
      </c>
      <c r="CN347" s="146">
        <v>40579</v>
      </c>
      <c r="CO347" s="146">
        <v>40953</v>
      </c>
      <c r="CP347" s="146">
        <v>41402</v>
      </c>
      <c r="CQ347" s="146">
        <v>41665</v>
      </c>
      <c r="CR347" s="146">
        <v>41855</v>
      </c>
      <c r="CS347" s="146">
        <v>41742</v>
      </c>
      <c r="CT347" s="146">
        <v>41651</v>
      </c>
      <c r="CU347" s="147">
        <v>41841</v>
      </c>
    </row>
    <row r="348" spans="2:99" x14ac:dyDescent="0.25">
      <c r="B348" s="143"/>
      <c r="C348" s="144" t="s">
        <v>402</v>
      </c>
      <c r="D348" s="147">
        <v>5698</v>
      </c>
      <c r="E348" s="147">
        <v>6455</v>
      </c>
      <c r="F348" s="147">
        <v>6886</v>
      </c>
      <c r="G348" s="145">
        <v>6938</v>
      </c>
      <c r="H348" s="146">
        <v>6962</v>
      </c>
      <c r="I348" s="146">
        <v>7027</v>
      </c>
      <c r="J348" s="146">
        <v>7109</v>
      </c>
      <c r="K348" s="146">
        <v>7247</v>
      </c>
      <c r="L348" s="146">
        <v>7386</v>
      </c>
      <c r="M348" s="146">
        <v>7430</v>
      </c>
      <c r="N348" s="146">
        <v>7400</v>
      </c>
      <c r="O348" s="146">
        <v>7428</v>
      </c>
      <c r="P348" s="146">
        <v>7467</v>
      </c>
      <c r="Q348" s="146">
        <v>7538</v>
      </c>
      <c r="R348" s="147">
        <v>7689</v>
      </c>
      <c r="S348" s="146">
        <v>7678</v>
      </c>
      <c r="T348" s="146">
        <v>7710</v>
      </c>
      <c r="U348" s="146">
        <v>7853</v>
      </c>
      <c r="V348" s="146">
        <v>7992</v>
      </c>
      <c r="W348" s="146">
        <v>8074</v>
      </c>
      <c r="X348" s="146">
        <v>8104</v>
      </c>
      <c r="Y348" s="146">
        <v>8189</v>
      </c>
      <c r="Z348" s="146">
        <v>8344</v>
      </c>
      <c r="AA348" s="146">
        <v>8323</v>
      </c>
      <c r="AB348" s="146">
        <v>8365</v>
      </c>
      <c r="AC348" s="146">
        <v>8318</v>
      </c>
      <c r="AD348" s="147">
        <v>8356</v>
      </c>
      <c r="AE348" s="146">
        <v>8330</v>
      </c>
      <c r="AF348" s="146">
        <v>8251</v>
      </c>
      <c r="AG348" s="146">
        <v>8468</v>
      </c>
      <c r="AH348" s="146">
        <v>8568</v>
      </c>
      <c r="AI348" s="146">
        <v>8628</v>
      </c>
      <c r="AJ348" s="146">
        <v>8689</v>
      </c>
      <c r="AK348" s="146">
        <v>8624</v>
      </c>
      <c r="AL348" s="146">
        <v>8801</v>
      </c>
      <c r="AM348" s="146">
        <v>9098</v>
      </c>
      <c r="AN348" s="146">
        <v>9291</v>
      </c>
      <c r="AO348" s="146">
        <v>9455</v>
      </c>
      <c r="AP348" s="147">
        <v>9507</v>
      </c>
      <c r="AQ348" s="145">
        <v>9552</v>
      </c>
      <c r="AR348" s="146">
        <v>9517</v>
      </c>
      <c r="AS348" s="146">
        <v>9471</v>
      </c>
      <c r="AT348" s="146">
        <v>9614</v>
      </c>
      <c r="AU348" s="146">
        <v>9715</v>
      </c>
      <c r="AV348" s="146">
        <v>9788</v>
      </c>
      <c r="AW348" s="146">
        <v>9994</v>
      </c>
      <c r="AX348" s="146">
        <v>10136</v>
      </c>
      <c r="AY348" s="146">
        <v>10170</v>
      </c>
      <c r="AZ348" s="146">
        <v>10249</v>
      </c>
      <c r="BA348" s="146">
        <v>10450</v>
      </c>
      <c r="BB348" s="147">
        <v>10496</v>
      </c>
      <c r="BC348" s="145">
        <v>10695</v>
      </c>
      <c r="BD348" s="146">
        <v>10716</v>
      </c>
      <c r="BE348" s="146">
        <v>10914</v>
      </c>
      <c r="BF348" s="146">
        <v>10981</v>
      </c>
      <c r="BG348" s="146">
        <v>11113</v>
      </c>
      <c r="BH348" s="146">
        <v>11134</v>
      </c>
      <c r="BI348" s="146">
        <v>11295</v>
      </c>
      <c r="BJ348" s="146">
        <v>11378</v>
      </c>
      <c r="BK348" s="146">
        <v>11439</v>
      </c>
      <c r="BL348" s="146">
        <v>11670</v>
      </c>
      <c r="BM348" s="146">
        <v>11775</v>
      </c>
      <c r="BN348" s="147">
        <v>11891</v>
      </c>
      <c r="BO348" s="146">
        <v>11801</v>
      </c>
      <c r="BP348" s="146">
        <v>11703</v>
      </c>
      <c r="BQ348" s="146">
        <v>11904</v>
      </c>
      <c r="BR348" s="146">
        <v>12014</v>
      </c>
      <c r="BS348" s="146">
        <v>12057</v>
      </c>
      <c r="BT348" s="146">
        <v>12072</v>
      </c>
      <c r="BU348" s="146">
        <v>12040</v>
      </c>
      <c r="BV348" s="146">
        <v>12081</v>
      </c>
      <c r="BW348" s="146">
        <v>12057</v>
      </c>
      <c r="BX348" s="146">
        <v>12144</v>
      </c>
      <c r="BY348" s="146">
        <v>12103</v>
      </c>
      <c r="BZ348" s="147">
        <v>12055</v>
      </c>
      <c r="CA348" s="146">
        <v>12070</v>
      </c>
      <c r="CB348" s="146">
        <v>12051</v>
      </c>
      <c r="CC348" s="146">
        <v>12195</v>
      </c>
      <c r="CD348" s="146">
        <v>12267</v>
      </c>
      <c r="CE348" s="146">
        <v>12247</v>
      </c>
      <c r="CF348" s="146">
        <v>12326</v>
      </c>
      <c r="CG348" s="146">
        <v>12393</v>
      </c>
      <c r="CH348" s="146">
        <v>12429</v>
      </c>
      <c r="CI348" s="146">
        <v>12403</v>
      </c>
      <c r="CJ348" s="146">
        <v>12416</v>
      </c>
      <c r="CK348" s="146">
        <v>12392</v>
      </c>
      <c r="CL348" s="147">
        <v>12327</v>
      </c>
      <c r="CM348" s="145">
        <v>12445</v>
      </c>
      <c r="CN348" s="146">
        <v>12607</v>
      </c>
      <c r="CO348" s="146">
        <v>12683</v>
      </c>
      <c r="CP348" s="146">
        <v>12986</v>
      </c>
      <c r="CQ348" s="146">
        <v>13077</v>
      </c>
      <c r="CR348" s="146">
        <v>13163</v>
      </c>
      <c r="CS348" s="146">
        <v>13180</v>
      </c>
      <c r="CT348" s="146">
        <v>13255</v>
      </c>
      <c r="CU348" s="147">
        <v>13302</v>
      </c>
    </row>
    <row r="349" spans="2:99" x14ac:dyDescent="0.25">
      <c r="B349" s="143"/>
      <c r="C349" s="144" t="s">
        <v>403</v>
      </c>
      <c r="D349" s="147">
        <v>1103</v>
      </c>
      <c r="E349" s="147">
        <v>1592</v>
      </c>
      <c r="F349" s="147">
        <v>1688</v>
      </c>
      <c r="G349" s="145">
        <v>1709</v>
      </c>
      <c r="H349" s="146">
        <v>1754</v>
      </c>
      <c r="I349" s="146">
        <v>1784</v>
      </c>
      <c r="J349" s="146">
        <v>1841</v>
      </c>
      <c r="K349" s="146">
        <v>1897</v>
      </c>
      <c r="L349" s="146">
        <v>1997</v>
      </c>
      <c r="M349" s="146">
        <v>2045</v>
      </c>
      <c r="N349" s="146">
        <v>2083</v>
      </c>
      <c r="O349" s="146">
        <v>2070</v>
      </c>
      <c r="P349" s="146">
        <v>2081</v>
      </c>
      <c r="Q349" s="146">
        <v>2095</v>
      </c>
      <c r="R349" s="147">
        <v>2121</v>
      </c>
      <c r="S349" s="146">
        <v>2146</v>
      </c>
      <c r="T349" s="146">
        <v>2159</v>
      </c>
      <c r="U349" s="146">
        <v>2182</v>
      </c>
      <c r="V349" s="146">
        <v>2200</v>
      </c>
      <c r="W349" s="146">
        <v>2226</v>
      </c>
      <c r="X349" s="146">
        <v>2232</v>
      </c>
      <c r="Y349" s="146">
        <v>2223</v>
      </c>
      <c r="Z349" s="146">
        <v>2274</v>
      </c>
      <c r="AA349" s="146">
        <v>2257</v>
      </c>
      <c r="AB349" s="146">
        <v>2247</v>
      </c>
      <c r="AC349" s="146">
        <v>2246</v>
      </c>
      <c r="AD349" s="147">
        <v>2261</v>
      </c>
      <c r="AE349" s="146">
        <v>2269</v>
      </c>
      <c r="AF349" s="146">
        <v>2266</v>
      </c>
      <c r="AG349" s="146">
        <v>2260</v>
      </c>
      <c r="AH349" s="146">
        <v>2279</v>
      </c>
      <c r="AI349" s="146">
        <v>2243</v>
      </c>
      <c r="AJ349" s="146">
        <v>2235</v>
      </c>
      <c r="AK349" s="146">
        <v>2206</v>
      </c>
      <c r="AL349" s="146">
        <v>2159</v>
      </c>
      <c r="AM349" s="146">
        <v>2115</v>
      </c>
      <c r="AN349" s="146">
        <v>2141</v>
      </c>
      <c r="AO349" s="146">
        <v>2229</v>
      </c>
      <c r="AP349" s="147">
        <v>2300</v>
      </c>
      <c r="AQ349" s="145">
        <v>2343</v>
      </c>
      <c r="AR349" s="146">
        <v>2394</v>
      </c>
      <c r="AS349" s="146">
        <v>2501</v>
      </c>
      <c r="AT349" s="146">
        <v>2551</v>
      </c>
      <c r="AU349" s="146">
        <v>2619</v>
      </c>
      <c r="AV349" s="146">
        <v>2645</v>
      </c>
      <c r="AW349" s="146">
        <v>2706</v>
      </c>
      <c r="AX349" s="146">
        <v>2757</v>
      </c>
      <c r="AY349" s="146">
        <v>2806</v>
      </c>
      <c r="AZ349" s="146">
        <v>2797</v>
      </c>
      <c r="BA349" s="146">
        <v>3571</v>
      </c>
      <c r="BB349" s="147">
        <v>2901</v>
      </c>
      <c r="BC349" s="145">
        <v>2943</v>
      </c>
      <c r="BD349" s="146">
        <v>2979</v>
      </c>
      <c r="BE349" s="146">
        <v>2993</v>
      </c>
      <c r="BF349" s="146">
        <v>3036</v>
      </c>
      <c r="BG349" s="146">
        <v>3066</v>
      </c>
      <c r="BH349" s="146">
        <v>3152</v>
      </c>
      <c r="BI349" s="146">
        <v>3181</v>
      </c>
      <c r="BJ349" s="146">
        <v>3172</v>
      </c>
      <c r="BK349" s="146">
        <v>3212</v>
      </c>
      <c r="BL349" s="146">
        <v>3270</v>
      </c>
      <c r="BM349" s="146">
        <v>3294</v>
      </c>
      <c r="BN349" s="147">
        <v>3176</v>
      </c>
      <c r="BO349" s="146">
        <v>3331</v>
      </c>
      <c r="BP349" s="146">
        <v>3386</v>
      </c>
      <c r="BQ349" s="146">
        <v>3394</v>
      </c>
      <c r="BR349" s="146">
        <v>3440</v>
      </c>
      <c r="BS349" s="146">
        <v>3495</v>
      </c>
      <c r="BT349" s="146">
        <v>3483</v>
      </c>
      <c r="BU349" s="146">
        <v>3510</v>
      </c>
      <c r="BV349" s="146">
        <v>3518</v>
      </c>
      <c r="BW349" s="146">
        <v>3532</v>
      </c>
      <c r="BX349" s="146">
        <v>3544</v>
      </c>
      <c r="BY349" s="146">
        <v>3579</v>
      </c>
      <c r="BZ349" s="147">
        <v>3575</v>
      </c>
      <c r="CA349" s="146">
        <v>3550</v>
      </c>
      <c r="CB349" s="146">
        <v>3552</v>
      </c>
      <c r="CC349" s="146">
        <v>3602</v>
      </c>
      <c r="CD349" s="146">
        <v>3574</v>
      </c>
      <c r="CE349" s="146">
        <v>3592</v>
      </c>
      <c r="CF349" s="146">
        <v>3628</v>
      </c>
      <c r="CG349" s="146">
        <v>3665</v>
      </c>
      <c r="CH349" s="146">
        <v>3676</v>
      </c>
      <c r="CI349" s="146">
        <v>3683</v>
      </c>
      <c r="CJ349" s="146">
        <v>3716</v>
      </c>
      <c r="CK349" s="146">
        <v>3703</v>
      </c>
      <c r="CL349" s="147">
        <v>3736</v>
      </c>
      <c r="CM349" s="145">
        <v>3760</v>
      </c>
      <c r="CN349" s="146">
        <v>3772</v>
      </c>
      <c r="CO349" s="146">
        <v>3737</v>
      </c>
      <c r="CP349" s="146">
        <v>3795</v>
      </c>
      <c r="CQ349" s="146">
        <v>3807</v>
      </c>
      <c r="CR349" s="146">
        <v>3907</v>
      </c>
      <c r="CS349" s="146">
        <v>3917</v>
      </c>
      <c r="CT349" s="146">
        <v>3895</v>
      </c>
      <c r="CU349" s="147">
        <v>3917</v>
      </c>
    </row>
    <row r="350" spans="2:99" x14ac:dyDescent="0.25">
      <c r="B350" s="143"/>
      <c r="C350" s="144" t="s">
        <v>404</v>
      </c>
      <c r="D350" s="147">
        <v>11368</v>
      </c>
      <c r="E350" s="147">
        <v>12178</v>
      </c>
      <c r="F350" s="147">
        <v>13127</v>
      </c>
      <c r="G350" s="145">
        <v>13229</v>
      </c>
      <c r="H350" s="146">
        <v>13293</v>
      </c>
      <c r="I350" s="146">
        <v>13256</v>
      </c>
      <c r="J350" s="146">
        <v>13239</v>
      </c>
      <c r="K350" s="146">
        <v>13408</v>
      </c>
      <c r="L350" s="146">
        <v>13707</v>
      </c>
      <c r="M350" s="146">
        <v>13847</v>
      </c>
      <c r="N350" s="146">
        <v>14032</v>
      </c>
      <c r="O350" s="146">
        <v>13974</v>
      </c>
      <c r="P350" s="146">
        <v>13977</v>
      </c>
      <c r="Q350" s="146">
        <v>14280</v>
      </c>
      <c r="R350" s="147">
        <v>14331</v>
      </c>
      <c r="S350" s="146">
        <v>14377</v>
      </c>
      <c r="T350" s="146">
        <v>14332</v>
      </c>
      <c r="U350" s="146">
        <v>14454</v>
      </c>
      <c r="V350" s="146">
        <v>14563</v>
      </c>
      <c r="W350" s="146">
        <v>14718</v>
      </c>
      <c r="X350" s="146">
        <v>14854</v>
      </c>
      <c r="Y350" s="146">
        <v>14951</v>
      </c>
      <c r="Z350" s="146">
        <v>15010</v>
      </c>
      <c r="AA350" s="146">
        <v>15075</v>
      </c>
      <c r="AB350" s="146">
        <v>15092</v>
      </c>
      <c r="AC350" s="146">
        <v>15133</v>
      </c>
      <c r="AD350" s="147">
        <v>15188</v>
      </c>
      <c r="AE350" s="146">
        <v>15346</v>
      </c>
      <c r="AF350" s="146">
        <v>15310</v>
      </c>
      <c r="AG350" s="146">
        <v>15604</v>
      </c>
      <c r="AH350" s="146">
        <v>15734</v>
      </c>
      <c r="AI350" s="146">
        <v>15760</v>
      </c>
      <c r="AJ350" s="146">
        <v>15764</v>
      </c>
      <c r="AK350" s="146">
        <v>15719</v>
      </c>
      <c r="AL350" s="146">
        <v>15706</v>
      </c>
      <c r="AM350" s="146">
        <v>15689</v>
      </c>
      <c r="AN350" s="146">
        <v>15841</v>
      </c>
      <c r="AO350" s="146">
        <v>15987</v>
      </c>
      <c r="AP350" s="147">
        <v>16077</v>
      </c>
      <c r="AQ350" s="145">
        <v>16145</v>
      </c>
      <c r="AR350" s="146">
        <v>16253</v>
      </c>
      <c r="AS350" s="146">
        <v>17060</v>
      </c>
      <c r="AT350" s="146">
        <v>17180</v>
      </c>
      <c r="AU350" s="146">
        <v>17337</v>
      </c>
      <c r="AV350" s="146">
        <v>17502</v>
      </c>
      <c r="AW350" s="146">
        <v>17900</v>
      </c>
      <c r="AX350" s="146">
        <v>18157</v>
      </c>
      <c r="AY350" s="146">
        <v>18283</v>
      </c>
      <c r="AZ350" s="146">
        <v>18272</v>
      </c>
      <c r="BA350" s="146">
        <v>18328</v>
      </c>
      <c r="BB350" s="147">
        <v>18535</v>
      </c>
      <c r="BC350" s="145">
        <v>18773</v>
      </c>
      <c r="BD350" s="146">
        <v>18813</v>
      </c>
      <c r="BE350" s="146">
        <v>19039</v>
      </c>
      <c r="BF350" s="146">
        <v>19813</v>
      </c>
      <c r="BG350" s="146">
        <v>20152</v>
      </c>
      <c r="BH350" s="146">
        <v>19817</v>
      </c>
      <c r="BI350" s="146">
        <v>20305</v>
      </c>
      <c r="BJ350" s="146">
        <v>20641</v>
      </c>
      <c r="BK350" s="146">
        <v>20781</v>
      </c>
      <c r="BL350" s="146">
        <v>21009</v>
      </c>
      <c r="BM350" s="146">
        <v>21349</v>
      </c>
      <c r="BN350" s="147">
        <v>21396</v>
      </c>
      <c r="BO350" s="146">
        <v>21337</v>
      </c>
      <c r="BP350" s="146">
        <v>21143</v>
      </c>
      <c r="BQ350" s="146">
        <v>21432</v>
      </c>
      <c r="BR350" s="146">
        <v>21626</v>
      </c>
      <c r="BS350" s="146">
        <v>21832</v>
      </c>
      <c r="BT350" s="146">
        <v>22095</v>
      </c>
      <c r="BU350" s="146">
        <v>22251</v>
      </c>
      <c r="BV350" s="146">
        <v>22301</v>
      </c>
      <c r="BW350" s="146">
        <v>22484</v>
      </c>
      <c r="BX350" s="146">
        <v>22659</v>
      </c>
      <c r="BY350" s="146">
        <v>22696</v>
      </c>
      <c r="BZ350" s="147">
        <v>22610</v>
      </c>
      <c r="CA350" s="146">
        <v>22656</v>
      </c>
      <c r="CB350" s="146">
        <v>22777</v>
      </c>
      <c r="CC350" s="146">
        <v>22947</v>
      </c>
      <c r="CD350" s="146">
        <v>23137</v>
      </c>
      <c r="CE350" s="146">
        <v>23152</v>
      </c>
      <c r="CF350" s="146">
        <v>23313</v>
      </c>
      <c r="CG350" s="146">
        <v>23435</v>
      </c>
      <c r="CH350" s="146">
        <v>23602</v>
      </c>
      <c r="CI350" s="146">
        <v>23603</v>
      </c>
      <c r="CJ350" s="146">
        <v>23650</v>
      </c>
      <c r="CK350" s="146">
        <v>23774</v>
      </c>
      <c r="CL350" s="147">
        <v>23783</v>
      </c>
      <c r="CM350" s="145">
        <v>24852</v>
      </c>
      <c r="CN350" s="146">
        <v>25191</v>
      </c>
      <c r="CO350" s="146">
        <v>25441</v>
      </c>
      <c r="CP350" s="146">
        <v>25931</v>
      </c>
      <c r="CQ350" s="146">
        <v>26133</v>
      </c>
      <c r="CR350" s="146">
        <v>26316</v>
      </c>
      <c r="CS350" s="146">
        <v>26300</v>
      </c>
      <c r="CT350" s="146">
        <v>26201</v>
      </c>
      <c r="CU350" s="147">
        <v>26397</v>
      </c>
    </row>
    <row r="351" spans="2:99" x14ac:dyDescent="0.25">
      <c r="B351" s="143"/>
      <c r="C351" s="144" t="s">
        <v>405</v>
      </c>
      <c r="D351" s="147">
        <v>334</v>
      </c>
      <c r="E351" s="147">
        <v>659</v>
      </c>
      <c r="F351" s="147">
        <v>793</v>
      </c>
      <c r="G351" s="145">
        <v>826</v>
      </c>
      <c r="H351" s="146">
        <v>816</v>
      </c>
      <c r="I351" s="146">
        <v>814</v>
      </c>
      <c r="J351" s="146">
        <v>835</v>
      </c>
      <c r="K351" s="146">
        <v>824</v>
      </c>
      <c r="L351" s="146">
        <v>866</v>
      </c>
      <c r="M351" s="146">
        <v>869</v>
      </c>
      <c r="N351" s="146">
        <v>873</v>
      </c>
      <c r="O351" s="146">
        <v>856</v>
      </c>
      <c r="P351" s="146">
        <v>876</v>
      </c>
      <c r="Q351" s="146">
        <v>884</v>
      </c>
      <c r="R351" s="147">
        <v>922</v>
      </c>
      <c r="S351" s="146">
        <v>934</v>
      </c>
      <c r="T351" s="146">
        <v>946</v>
      </c>
      <c r="U351" s="146">
        <v>945</v>
      </c>
      <c r="V351" s="146">
        <v>953</v>
      </c>
      <c r="W351" s="146">
        <v>974</v>
      </c>
      <c r="X351" s="146">
        <v>985</v>
      </c>
      <c r="Y351" s="146">
        <v>991</v>
      </c>
      <c r="Z351" s="146">
        <v>999</v>
      </c>
      <c r="AA351" s="146">
        <v>978</v>
      </c>
      <c r="AB351" s="146">
        <v>987</v>
      </c>
      <c r="AC351" s="146">
        <v>968</v>
      </c>
      <c r="AD351" s="147">
        <v>980</v>
      </c>
      <c r="AE351" s="146">
        <v>987</v>
      </c>
      <c r="AF351" s="146">
        <v>984</v>
      </c>
      <c r="AG351" s="146">
        <v>989</v>
      </c>
      <c r="AH351" s="146">
        <v>1008</v>
      </c>
      <c r="AI351" s="146">
        <v>996</v>
      </c>
      <c r="AJ351" s="146">
        <v>976</v>
      </c>
      <c r="AK351" s="146">
        <v>959</v>
      </c>
      <c r="AL351" s="146">
        <v>936</v>
      </c>
      <c r="AM351" s="146">
        <v>903</v>
      </c>
      <c r="AN351" s="146">
        <v>909</v>
      </c>
      <c r="AO351" s="146">
        <v>965</v>
      </c>
      <c r="AP351" s="147">
        <v>1011</v>
      </c>
      <c r="AQ351" s="145">
        <v>1038</v>
      </c>
      <c r="AR351" s="146">
        <v>1057</v>
      </c>
      <c r="AS351" s="146">
        <v>1111</v>
      </c>
      <c r="AT351" s="146">
        <v>1154</v>
      </c>
      <c r="AU351" s="146">
        <v>1178</v>
      </c>
      <c r="AV351" s="146">
        <v>1197</v>
      </c>
      <c r="AW351" s="146">
        <v>1262</v>
      </c>
      <c r="AX351" s="146">
        <v>1276</v>
      </c>
      <c r="AY351" s="146">
        <v>1303</v>
      </c>
      <c r="AZ351" s="146">
        <v>1328</v>
      </c>
      <c r="BA351" s="146">
        <v>1339</v>
      </c>
      <c r="BB351" s="147">
        <v>1369</v>
      </c>
      <c r="BC351" s="145">
        <v>1395</v>
      </c>
      <c r="BD351" s="146">
        <v>1415</v>
      </c>
      <c r="BE351" s="146">
        <v>1402</v>
      </c>
      <c r="BF351" s="146">
        <v>1433</v>
      </c>
      <c r="BG351" s="146">
        <v>1471</v>
      </c>
      <c r="BH351" s="146">
        <v>1504</v>
      </c>
      <c r="BI351" s="146">
        <v>1529</v>
      </c>
      <c r="BJ351" s="146">
        <v>1508</v>
      </c>
      <c r="BK351" s="146">
        <v>1516</v>
      </c>
      <c r="BL351" s="146">
        <v>1536</v>
      </c>
      <c r="BM351" s="146">
        <v>1570</v>
      </c>
      <c r="BN351" s="147">
        <v>1514</v>
      </c>
      <c r="BO351" s="146">
        <v>1604</v>
      </c>
      <c r="BP351" s="146">
        <v>1598</v>
      </c>
      <c r="BQ351" s="146">
        <v>1600</v>
      </c>
      <c r="BR351" s="146">
        <v>1639</v>
      </c>
      <c r="BS351" s="146">
        <v>1652</v>
      </c>
      <c r="BT351" s="146">
        <v>1671</v>
      </c>
      <c r="BU351" s="146">
        <v>1665</v>
      </c>
      <c r="BV351" s="146">
        <v>1689</v>
      </c>
      <c r="BW351" s="146">
        <v>1673</v>
      </c>
      <c r="BX351" s="146">
        <v>1698</v>
      </c>
      <c r="BY351" s="146">
        <v>1722</v>
      </c>
      <c r="BZ351" s="147">
        <v>1722</v>
      </c>
      <c r="CA351" s="146">
        <v>1719</v>
      </c>
      <c r="CB351" s="146">
        <v>1730</v>
      </c>
      <c r="CC351" s="146">
        <v>1732</v>
      </c>
      <c r="CD351" s="146">
        <v>1704</v>
      </c>
      <c r="CE351" s="146">
        <v>1715</v>
      </c>
      <c r="CF351" s="146">
        <v>1749</v>
      </c>
      <c r="CG351" s="146">
        <v>1744</v>
      </c>
      <c r="CH351" s="146">
        <v>1754</v>
      </c>
      <c r="CI351" s="146">
        <v>1777</v>
      </c>
      <c r="CJ351" s="146">
        <v>1811</v>
      </c>
      <c r="CK351" s="146">
        <v>1820</v>
      </c>
      <c r="CL351" s="147">
        <v>1849</v>
      </c>
      <c r="CM351" s="145">
        <v>1859</v>
      </c>
      <c r="CN351" s="146">
        <v>1909</v>
      </c>
      <c r="CO351" s="146">
        <v>1912</v>
      </c>
      <c r="CP351" s="146">
        <v>1936</v>
      </c>
      <c r="CQ351" s="146">
        <v>1951</v>
      </c>
      <c r="CR351" s="146">
        <v>1994</v>
      </c>
      <c r="CS351" s="146">
        <v>2015</v>
      </c>
      <c r="CT351" s="146">
        <v>2027</v>
      </c>
      <c r="CU351" s="147">
        <v>2046</v>
      </c>
    </row>
    <row r="352" spans="2:99" x14ac:dyDescent="0.25">
      <c r="B352" s="143"/>
      <c r="C352" s="144" t="s">
        <v>406</v>
      </c>
      <c r="D352" s="147">
        <v>3000</v>
      </c>
      <c r="E352" s="147">
        <v>4329</v>
      </c>
      <c r="F352" s="147">
        <v>5049</v>
      </c>
      <c r="G352" s="145">
        <v>5082</v>
      </c>
      <c r="H352" s="146">
        <v>5091</v>
      </c>
      <c r="I352" s="146">
        <v>5118</v>
      </c>
      <c r="J352" s="146">
        <v>5273</v>
      </c>
      <c r="K352" s="146">
        <v>5550</v>
      </c>
      <c r="L352" s="146">
        <v>5780</v>
      </c>
      <c r="M352" s="146">
        <v>5987</v>
      </c>
      <c r="N352" s="146">
        <v>6156</v>
      </c>
      <c r="O352" s="146">
        <v>6286</v>
      </c>
      <c r="P352" s="146">
        <v>6326</v>
      </c>
      <c r="Q352" s="146">
        <v>6409</v>
      </c>
      <c r="R352" s="147">
        <v>6599</v>
      </c>
      <c r="S352" s="146">
        <v>6598</v>
      </c>
      <c r="T352" s="146">
        <v>6626</v>
      </c>
      <c r="U352" s="146">
        <v>6736</v>
      </c>
      <c r="V352" s="146">
        <v>6827</v>
      </c>
      <c r="W352" s="146">
        <v>6912</v>
      </c>
      <c r="X352" s="146">
        <v>6996</v>
      </c>
      <c r="Y352" s="146">
        <v>7030</v>
      </c>
      <c r="Z352" s="146">
        <v>7041</v>
      </c>
      <c r="AA352" s="146">
        <v>6905</v>
      </c>
      <c r="AB352" s="146">
        <v>6891</v>
      </c>
      <c r="AC352" s="146">
        <v>6807</v>
      </c>
      <c r="AD352" s="147">
        <v>6776</v>
      </c>
      <c r="AE352" s="146">
        <v>6722</v>
      </c>
      <c r="AF352" s="146">
        <v>6708</v>
      </c>
      <c r="AG352" s="146">
        <v>6811</v>
      </c>
      <c r="AH352" s="146">
        <v>6883</v>
      </c>
      <c r="AI352" s="146">
        <v>6923</v>
      </c>
      <c r="AJ352" s="146">
        <v>6922</v>
      </c>
      <c r="AK352" s="146">
        <v>6823</v>
      </c>
      <c r="AL352" s="146">
        <v>6841</v>
      </c>
      <c r="AM352" s="146">
        <v>6734</v>
      </c>
      <c r="AN352" s="146">
        <v>6821</v>
      </c>
      <c r="AO352" s="146">
        <v>7002</v>
      </c>
      <c r="AP352" s="147">
        <v>7112</v>
      </c>
      <c r="AQ352" s="145">
        <v>7216</v>
      </c>
      <c r="AR352" s="146">
        <v>7247</v>
      </c>
      <c r="AS352" s="146">
        <v>7213</v>
      </c>
      <c r="AT352" s="146">
        <v>7451</v>
      </c>
      <c r="AU352" s="146">
        <v>7644</v>
      </c>
      <c r="AV352" s="146">
        <v>7783</v>
      </c>
      <c r="AW352" s="146">
        <v>7976</v>
      </c>
      <c r="AX352" s="146">
        <v>8238</v>
      </c>
      <c r="AY352" s="146">
        <v>8366</v>
      </c>
      <c r="AZ352" s="146">
        <v>8551</v>
      </c>
      <c r="BA352" s="146">
        <v>8635</v>
      </c>
      <c r="BB352" s="147">
        <v>8666</v>
      </c>
      <c r="BC352" s="145">
        <v>8758</v>
      </c>
      <c r="BD352" s="146">
        <v>8912</v>
      </c>
      <c r="BE352" s="146">
        <v>9059</v>
      </c>
      <c r="BF352" s="146">
        <v>9144</v>
      </c>
      <c r="BG352" s="146">
        <v>9296</v>
      </c>
      <c r="BH352" s="146">
        <v>9473</v>
      </c>
      <c r="BI352" s="146">
        <v>9530</v>
      </c>
      <c r="BJ352" s="146">
        <v>9688</v>
      </c>
      <c r="BK352" s="146">
        <v>9750</v>
      </c>
      <c r="BL352" s="146">
        <v>9803</v>
      </c>
      <c r="BM352" s="146">
        <v>9770</v>
      </c>
      <c r="BN352" s="147">
        <v>9671</v>
      </c>
      <c r="BO352" s="146">
        <v>9718</v>
      </c>
      <c r="BP352" s="146">
        <v>9772</v>
      </c>
      <c r="BQ352" s="146">
        <v>9822</v>
      </c>
      <c r="BR352" s="146">
        <v>9932</v>
      </c>
      <c r="BS352" s="146">
        <v>9919</v>
      </c>
      <c r="BT352" s="146">
        <v>10070</v>
      </c>
      <c r="BU352" s="146">
        <v>10054</v>
      </c>
      <c r="BV352" s="146">
        <v>10129</v>
      </c>
      <c r="BW352" s="146">
        <v>10144</v>
      </c>
      <c r="BX352" s="146">
        <v>10200</v>
      </c>
      <c r="BY352" s="146">
        <v>10270</v>
      </c>
      <c r="BZ352" s="147">
        <v>10205</v>
      </c>
      <c r="CA352" s="146">
        <v>10316</v>
      </c>
      <c r="CB352" s="146">
        <v>10315</v>
      </c>
      <c r="CC352" s="146">
        <v>10336</v>
      </c>
      <c r="CD352" s="146">
        <v>10449</v>
      </c>
      <c r="CE352" s="146">
        <v>10411</v>
      </c>
      <c r="CF352" s="146">
        <v>10437</v>
      </c>
      <c r="CG352" s="146">
        <v>10448</v>
      </c>
      <c r="CH352" s="146">
        <v>10484</v>
      </c>
      <c r="CI352" s="146">
        <v>10478</v>
      </c>
      <c r="CJ352" s="146">
        <v>10539</v>
      </c>
      <c r="CK352" s="146">
        <v>10613</v>
      </c>
      <c r="CL352" s="147">
        <v>10591</v>
      </c>
      <c r="CM352" s="145">
        <v>10449</v>
      </c>
      <c r="CN352" s="146">
        <v>10082</v>
      </c>
      <c r="CO352" s="146">
        <v>10159</v>
      </c>
      <c r="CP352" s="146">
        <v>10534</v>
      </c>
      <c r="CQ352" s="146">
        <v>10553</v>
      </c>
      <c r="CR352" s="146">
        <v>10671</v>
      </c>
      <c r="CS352" s="146">
        <v>10787</v>
      </c>
      <c r="CT352" s="146">
        <v>10797</v>
      </c>
      <c r="CU352" s="147">
        <v>10832</v>
      </c>
    </row>
    <row r="353" spans="2:99" x14ac:dyDescent="0.25">
      <c r="B353" s="143"/>
      <c r="C353" s="144" t="s">
        <v>407</v>
      </c>
      <c r="D353" s="147">
        <v>29207</v>
      </c>
      <c r="E353" s="147">
        <v>34978</v>
      </c>
      <c r="F353" s="147">
        <v>40255</v>
      </c>
      <c r="G353" s="145">
        <v>41644</v>
      </c>
      <c r="H353" s="146">
        <v>40633</v>
      </c>
      <c r="I353" s="146">
        <v>40620</v>
      </c>
      <c r="J353" s="146">
        <v>40525</v>
      </c>
      <c r="K353" s="146">
        <v>41594</v>
      </c>
      <c r="L353" s="146">
        <v>42708</v>
      </c>
      <c r="M353" s="146">
        <v>45943</v>
      </c>
      <c r="N353" s="146">
        <v>44428</v>
      </c>
      <c r="O353" s="146">
        <v>44430</v>
      </c>
      <c r="P353" s="146">
        <v>45250</v>
      </c>
      <c r="Q353" s="146">
        <v>45258</v>
      </c>
      <c r="R353" s="147">
        <v>45866</v>
      </c>
      <c r="S353" s="146">
        <v>53525</v>
      </c>
      <c r="T353" s="146">
        <v>45858</v>
      </c>
      <c r="U353" s="146">
        <v>47276</v>
      </c>
      <c r="V353" s="146">
        <v>47840</v>
      </c>
      <c r="W353" s="146">
        <v>48912</v>
      </c>
      <c r="X353" s="146">
        <v>50293</v>
      </c>
      <c r="Y353" s="146">
        <v>50884</v>
      </c>
      <c r="Z353" s="146">
        <v>51447</v>
      </c>
      <c r="AA353" s="146">
        <v>51744</v>
      </c>
      <c r="AB353" s="146">
        <v>56250</v>
      </c>
      <c r="AC353" s="146">
        <v>63284</v>
      </c>
      <c r="AD353" s="147">
        <v>53235</v>
      </c>
      <c r="AE353" s="146">
        <v>54934</v>
      </c>
      <c r="AF353" s="146">
        <v>63933</v>
      </c>
      <c r="AG353" s="146">
        <v>55326</v>
      </c>
      <c r="AH353" s="146">
        <v>55770</v>
      </c>
      <c r="AI353" s="146">
        <v>55866</v>
      </c>
      <c r="AJ353" s="146">
        <v>56087</v>
      </c>
      <c r="AK353" s="146">
        <v>61539</v>
      </c>
      <c r="AL353" s="146">
        <v>55940</v>
      </c>
      <c r="AM353" s="146">
        <v>55742</v>
      </c>
      <c r="AN353" s="146">
        <v>56343</v>
      </c>
      <c r="AO353" s="146">
        <v>56949</v>
      </c>
      <c r="AP353" s="147">
        <v>57422</v>
      </c>
      <c r="AQ353" s="145">
        <v>57838</v>
      </c>
      <c r="AR353" s="146">
        <v>58121</v>
      </c>
      <c r="AS353" s="146">
        <v>59171</v>
      </c>
      <c r="AT353" s="146">
        <v>60417</v>
      </c>
      <c r="AU353" s="146">
        <v>61401</v>
      </c>
      <c r="AV353" s="146">
        <v>61017</v>
      </c>
      <c r="AW353" s="146">
        <v>62533</v>
      </c>
      <c r="AX353" s="146">
        <v>63825</v>
      </c>
      <c r="AY353" s="146">
        <v>64784</v>
      </c>
      <c r="AZ353" s="146">
        <v>65484</v>
      </c>
      <c r="BA353" s="146">
        <v>66234</v>
      </c>
      <c r="BB353" s="147">
        <v>66921</v>
      </c>
      <c r="BC353" s="145">
        <v>68725</v>
      </c>
      <c r="BD353" s="146">
        <v>68527</v>
      </c>
      <c r="BE353" s="146">
        <v>67860</v>
      </c>
      <c r="BF353" s="146">
        <v>71783</v>
      </c>
      <c r="BG353" s="146">
        <v>73557</v>
      </c>
      <c r="BH353" s="146">
        <v>74839</v>
      </c>
      <c r="BI353" s="146">
        <v>75254</v>
      </c>
      <c r="BJ353" s="146">
        <v>76015</v>
      </c>
      <c r="BK353" s="146">
        <v>76118</v>
      </c>
      <c r="BL353" s="146">
        <v>76831</v>
      </c>
      <c r="BM353" s="146">
        <v>78838</v>
      </c>
      <c r="BN353" s="147">
        <v>78921</v>
      </c>
      <c r="BO353" s="146">
        <v>82197</v>
      </c>
      <c r="BP353" s="146">
        <v>79059</v>
      </c>
      <c r="BQ353" s="146">
        <v>80275</v>
      </c>
      <c r="BR353" s="146">
        <v>83336</v>
      </c>
      <c r="BS353" s="146">
        <v>84066</v>
      </c>
      <c r="BT353" s="146">
        <v>83867</v>
      </c>
      <c r="BU353" s="146">
        <v>84008</v>
      </c>
      <c r="BV353" s="146">
        <v>82461</v>
      </c>
      <c r="BW353" s="146">
        <v>82700</v>
      </c>
      <c r="BX353" s="146">
        <v>82871</v>
      </c>
      <c r="BY353" s="146">
        <v>83063</v>
      </c>
      <c r="BZ353" s="147">
        <v>82733</v>
      </c>
      <c r="CA353" s="146">
        <v>82711</v>
      </c>
      <c r="CB353" s="146">
        <v>83065</v>
      </c>
      <c r="CC353" s="146">
        <v>83593</v>
      </c>
      <c r="CD353" s="146">
        <v>84035</v>
      </c>
      <c r="CE353" s="146">
        <v>83615</v>
      </c>
      <c r="CF353" s="146">
        <v>83906</v>
      </c>
      <c r="CG353" s="146">
        <v>83994</v>
      </c>
      <c r="CH353" s="146">
        <v>84001</v>
      </c>
      <c r="CI353" s="146">
        <v>84040</v>
      </c>
      <c r="CJ353" s="146">
        <v>83816</v>
      </c>
      <c r="CK353" s="146">
        <v>83937</v>
      </c>
      <c r="CL353" s="147">
        <v>83743</v>
      </c>
      <c r="CM353" s="145">
        <v>89148</v>
      </c>
      <c r="CN353" s="146">
        <v>89281</v>
      </c>
      <c r="CO353" s="146">
        <v>89540</v>
      </c>
      <c r="CP353" s="146">
        <v>90284</v>
      </c>
      <c r="CQ353" s="146">
        <v>90603</v>
      </c>
      <c r="CR353" s="146">
        <v>91313</v>
      </c>
      <c r="CS353" s="146">
        <v>91633</v>
      </c>
      <c r="CT353" s="146">
        <v>91663</v>
      </c>
      <c r="CU353" s="147">
        <v>92326</v>
      </c>
    </row>
    <row r="354" spans="2:99" x14ac:dyDescent="0.25">
      <c r="B354" s="143"/>
      <c r="C354" s="144" t="s">
        <v>408</v>
      </c>
      <c r="D354" s="147">
        <v>3666</v>
      </c>
      <c r="E354" s="147">
        <v>4917</v>
      </c>
      <c r="F354" s="147">
        <v>5427</v>
      </c>
      <c r="G354" s="145">
        <v>5648</v>
      </c>
      <c r="H354" s="146">
        <v>5693</v>
      </c>
      <c r="I354" s="146">
        <v>5759</v>
      </c>
      <c r="J354" s="146">
        <v>5982</v>
      </c>
      <c r="K354" s="146">
        <v>6106</v>
      </c>
      <c r="L354" s="146">
        <v>6410</v>
      </c>
      <c r="M354" s="146">
        <v>6468</v>
      </c>
      <c r="N354" s="146">
        <v>6608</v>
      </c>
      <c r="O354" s="146">
        <v>6697</v>
      </c>
      <c r="P354" s="146">
        <v>6764</v>
      </c>
      <c r="Q354" s="146">
        <v>6814</v>
      </c>
      <c r="R354" s="147">
        <v>6943</v>
      </c>
      <c r="S354" s="146">
        <v>7016</v>
      </c>
      <c r="T354" s="146">
        <v>7047</v>
      </c>
      <c r="U354" s="146">
        <v>7112</v>
      </c>
      <c r="V354" s="146">
        <v>7215</v>
      </c>
      <c r="W354" s="146">
        <v>7289</v>
      </c>
      <c r="X354" s="146">
        <v>7475</v>
      </c>
      <c r="Y354" s="146">
        <v>7520</v>
      </c>
      <c r="Z354" s="146">
        <v>7614</v>
      </c>
      <c r="AA354" s="146">
        <v>7572</v>
      </c>
      <c r="AB354" s="146">
        <v>7601</v>
      </c>
      <c r="AC354" s="146">
        <v>7549</v>
      </c>
      <c r="AD354" s="147">
        <v>7608</v>
      </c>
      <c r="AE354" s="146">
        <v>7610</v>
      </c>
      <c r="AF354" s="146">
        <v>7613</v>
      </c>
      <c r="AG354" s="146">
        <v>7775</v>
      </c>
      <c r="AH354" s="146">
        <v>7829</v>
      </c>
      <c r="AI354" s="146">
        <v>7861</v>
      </c>
      <c r="AJ354" s="146">
        <v>7823</v>
      </c>
      <c r="AK354" s="146">
        <v>7721</v>
      </c>
      <c r="AL354" s="146">
        <v>7591</v>
      </c>
      <c r="AM354" s="146">
        <v>7476</v>
      </c>
      <c r="AN354" s="146">
        <v>7585</v>
      </c>
      <c r="AO354" s="146">
        <v>7855</v>
      </c>
      <c r="AP354" s="147">
        <v>8121</v>
      </c>
      <c r="AQ354" s="145">
        <v>8345</v>
      </c>
      <c r="AR354" s="146">
        <v>8487</v>
      </c>
      <c r="AS354" s="146">
        <v>8783</v>
      </c>
      <c r="AT354" s="146">
        <v>9239</v>
      </c>
      <c r="AU354" s="146">
        <v>9440</v>
      </c>
      <c r="AV354" s="146">
        <v>9681</v>
      </c>
      <c r="AW354" s="146">
        <v>9875</v>
      </c>
      <c r="AX354" s="146">
        <v>10064</v>
      </c>
      <c r="AY354" s="146">
        <v>10173</v>
      </c>
      <c r="AZ354" s="146">
        <v>10305</v>
      </c>
      <c r="BA354" s="146">
        <v>10386</v>
      </c>
      <c r="BB354" s="147">
        <v>10555</v>
      </c>
      <c r="BC354" s="145">
        <v>10640</v>
      </c>
      <c r="BD354" s="146">
        <v>10715</v>
      </c>
      <c r="BE354" s="146">
        <v>10880</v>
      </c>
      <c r="BF354" s="146">
        <v>10900</v>
      </c>
      <c r="BG354" s="146">
        <v>10992</v>
      </c>
      <c r="BH354" s="146">
        <v>11197</v>
      </c>
      <c r="BI354" s="146">
        <v>11193</v>
      </c>
      <c r="BJ354" s="146">
        <v>11178</v>
      </c>
      <c r="BK354" s="146">
        <v>11165</v>
      </c>
      <c r="BL354" s="146">
        <v>11223</v>
      </c>
      <c r="BM354" s="146">
        <v>11122</v>
      </c>
      <c r="BN354" s="147">
        <v>11098</v>
      </c>
      <c r="BO354" s="146">
        <v>11142</v>
      </c>
      <c r="BP354" s="146">
        <v>11149</v>
      </c>
      <c r="BQ354" s="146">
        <v>11210</v>
      </c>
      <c r="BR354" s="146">
        <v>11297</v>
      </c>
      <c r="BS354" s="146">
        <v>11336</v>
      </c>
      <c r="BT354" s="146">
        <v>11603</v>
      </c>
      <c r="BU354" s="146">
        <v>11645</v>
      </c>
      <c r="BV354" s="146">
        <v>11423</v>
      </c>
      <c r="BW354" s="146">
        <v>11396</v>
      </c>
      <c r="BX354" s="146">
        <v>11421</v>
      </c>
      <c r="BY354" s="146">
        <v>11405</v>
      </c>
      <c r="BZ354" s="147">
        <v>11324</v>
      </c>
      <c r="CA354" s="146">
        <v>11251</v>
      </c>
      <c r="CB354" s="146">
        <v>11281</v>
      </c>
      <c r="CC354" s="146">
        <v>11324</v>
      </c>
      <c r="CD354" s="146">
        <v>11623</v>
      </c>
      <c r="CE354" s="146">
        <v>12435</v>
      </c>
      <c r="CF354" s="146">
        <v>12548</v>
      </c>
      <c r="CG354" s="146">
        <v>12617</v>
      </c>
      <c r="CH354" s="146">
        <v>12554</v>
      </c>
      <c r="CI354" s="146">
        <v>12605</v>
      </c>
      <c r="CJ354" s="146">
        <v>12570</v>
      </c>
      <c r="CK354" s="146">
        <v>12563</v>
      </c>
      <c r="CL354" s="147">
        <v>12632</v>
      </c>
      <c r="CM354" s="145">
        <v>12704</v>
      </c>
      <c r="CN354" s="146">
        <v>12995</v>
      </c>
      <c r="CO354" s="146">
        <v>12988</v>
      </c>
      <c r="CP354" s="146">
        <v>13014</v>
      </c>
      <c r="CQ354" s="146">
        <v>13052</v>
      </c>
      <c r="CR354" s="146">
        <v>13094</v>
      </c>
      <c r="CS354" s="146">
        <v>13068</v>
      </c>
      <c r="CT354" s="146">
        <v>13030</v>
      </c>
      <c r="CU354" s="147">
        <v>13080</v>
      </c>
    </row>
    <row r="355" spans="2:99" x14ac:dyDescent="0.25">
      <c r="B355" s="143"/>
      <c r="C355" s="144" t="s">
        <v>409</v>
      </c>
      <c r="D355" s="147">
        <v>976</v>
      </c>
      <c r="E355" s="147">
        <v>1554</v>
      </c>
      <c r="F355" s="147">
        <v>1722</v>
      </c>
      <c r="G355" s="145">
        <v>1797</v>
      </c>
      <c r="H355" s="146">
        <v>1756</v>
      </c>
      <c r="I355" s="146">
        <v>1757</v>
      </c>
      <c r="J355" s="146">
        <v>1828</v>
      </c>
      <c r="K355" s="146">
        <v>1876</v>
      </c>
      <c r="L355" s="146">
        <v>1971</v>
      </c>
      <c r="M355" s="146">
        <v>1985</v>
      </c>
      <c r="N355" s="146">
        <v>2026</v>
      </c>
      <c r="O355" s="146">
        <v>2051</v>
      </c>
      <c r="P355" s="146">
        <v>2063</v>
      </c>
      <c r="Q355" s="146">
        <v>2086</v>
      </c>
      <c r="R355" s="147">
        <v>2181</v>
      </c>
      <c r="S355" s="146">
        <v>2131</v>
      </c>
      <c r="T355" s="146">
        <v>2140</v>
      </c>
      <c r="U355" s="146">
        <v>2171</v>
      </c>
      <c r="V355" s="146">
        <v>2245</v>
      </c>
      <c r="W355" s="146">
        <v>2280</v>
      </c>
      <c r="X355" s="146">
        <v>2276</v>
      </c>
      <c r="Y355" s="146">
        <v>2282</v>
      </c>
      <c r="Z355" s="146">
        <v>2302</v>
      </c>
      <c r="AA355" s="146">
        <v>2298</v>
      </c>
      <c r="AB355" s="146">
        <v>2357</v>
      </c>
      <c r="AC355" s="146">
        <v>2285</v>
      </c>
      <c r="AD355" s="147">
        <v>2277</v>
      </c>
      <c r="AE355" s="146">
        <v>2275</v>
      </c>
      <c r="AF355" s="146">
        <v>2281</v>
      </c>
      <c r="AG355" s="146">
        <v>2313</v>
      </c>
      <c r="AH355" s="146">
        <v>2343</v>
      </c>
      <c r="AI355" s="146">
        <v>2293</v>
      </c>
      <c r="AJ355" s="146">
        <v>2265</v>
      </c>
      <c r="AK355" s="146">
        <v>2226</v>
      </c>
      <c r="AL355" s="146">
        <v>2185</v>
      </c>
      <c r="AM355" s="146">
        <v>2123</v>
      </c>
      <c r="AN355" s="146">
        <v>2131</v>
      </c>
      <c r="AO355" s="146">
        <v>2191</v>
      </c>
      <c r="AP355" s="147">
        <v>2258</v>
      </c>
      <c r="AQ355" s="145">
        <v>2302</v>
      </c>
      <c r="AR355" s="146">
        <v>2324</v>
      </c>
      <c r="AS355" s="146">
        <v>2538</v>
      </c>
      <c r="AT355" s="146">
        <v>2595</v>
      </c>
      <c r="AU355" s="146">
        <v>2635</v>
      </c>
      <c r="AV355" s="146">
        <v>2645</v>
      </c>
      <c r="AW355" s="146">
        <v>2903</v>
      </c>
      <c r="AX355" s="146">
        <v>3009</v>
      </c>
      <c r="AY355" s="146">
        <v>3079</v>
      </c>
      <c r="AZ355" s="146">
        <v>3089</v>
      </c>
      <c r="BA355" s="146">
        <v>3102</v>
      </c>
      <c r="BB355" s="147">
        <v>3161</v>
      </c>
      <c r="BC355" s="145">
        <v>3304</v>
      </c>
      <c r="BD355" s="146">
        <v>3467</v>
      </c>
      <c r="BE355" s="146">
        <v>3548</v>
      </c>
      <c r="BF355" s="146">
        <v>3842</v>
      </c>
      <c r="BG355" s="146">
        <v>3859</v>
      </c>
      <c r="BH355" s="146">
        <v>3970</v>
      </c>
      <c r="BI355" s="146">
        <v>3902</v>
      </c>
      <c r="BJ355" s="146">
        <v>3957</v>
      </c>
      <c r="BK355" s="146">
        <v>3961</v>
      </c>
      <c r="BL355" s="146">
        <v>3961</v>
      </c>
      <c r="BM355" s="146">
        <v>3964</v>
      </c>
      <c r="BN355" s="147">
        <v>3913</v>
      </c>
      <c r="BO355" s="146">
        <v>3780</v>
      </c>
      <c r="BP355" s="146">
        <v>3781</v>
      </c>
      <c r="BQ355" s="146">
        <v>3800</v>
      </c>
      <c r="BR355" s="146">
        <v>4101</v>
      </c>
      <c r="BS355" s="146">
        <v>4148</v>
      </c>
      <c r="BT355" s="146">
        <v>4140</v>
      </c>
      <c r="BU355" s="146">
        <v>4114</v>
      </c>
      <c r="BV355" s="146">
        <v>4151</v>
      </c>
      <c r="BW355" s="146">
        <v>4168</v>
      </c>
      <c r="BX355" s="146">
        <v>4179</v>
      </c>
      <c r="BY355" s="146">
        <v>4145</v>
      </c>
      <c r="BZ355" s="147">
        <v>4150</v>
      </c>
      <c r="CA355" s="146">
        <v>4175</v>
      </c>
      <c r="CB355" s="146">
        <v>4164</v>
      </c>
      <c r="CC355" s="146">
        <v>4198</v>
      </c>
      <c r="CD355" s="146">
        <v>4206</v>
      </c>
      <c r="CE355" s="146">
        <v>4240</v>
      </c>
      <c r="CF355" s="146">
        <v>4233</v>
      </c>
      <c r="CG355" s="146">
        <v>4250</v>
      </c>
      <c r="CH355" s="146">
        <v>4244</v>
      </c>
      <c r="CI355" s="146">
        <v>4273</v>
      </c>
      <c r="CJ355" s="146">
        <v>4261</v>
      </c>
      <c r="CK355" s="146">
        <v>4256</v>
      </c>
      <c r="CL355" s="147">
        <v>4236</v>
      </c>
      <c r="CM355" s="145">
        <v>4071</v>
      </c>
      <c r="CN355" s="146">
        <v>4065</v>
      </c>
      <c r="CO355" s="146">
        <v>4123</v>
      </c>
      <c r="CP355" s="146">
        <v>4173</v>
      </c>
      <c r="CQ355" s="146">
        <v>4228</v>
      </c>
      <c r="CR355" s="146">
        <v>4313</v>
      </c>
      <c r="CS355" s="146">
        <v>4377</v>
      </c>
      <c r="CT355" s="146">
        <v>4342</v>
      </c>
      <c r="CU355" s="147">
        <v>4398</v>
      </c>
    </row>
    <row r="356" spans="2:99" ht="13.8" thickBot="1" x14ac:dyDescent="0.3">
      <c r="B356" s="143"/>
      <c r="C356" s="144" t="s">
        <v>410</v>
      </c>
      <c r="D356" s="147">
        <v>21487</v>
      </c>
      <c r="E356" s="147">
        <v>21964</v>
      </c>
      <c r="F356" s="147">
        <v>23623</v>
      </c>
      <c r="G356" s="145">
        <v>22600</v>
      </c>
      <c r="H356" s="146">
        <v>22665</v>
      </c>
      <c r="I356" s="146">
        <v>22727</v>
      </c>
      <c r="J356" s="146">
        <v>22720</v>
      </c>
      <c r="K356" s="146">
        <v>22897</v>
      </c>
      <c r="L356" s="146">
        <v>23189</v>
      </c>
      <c r="M356" s="146">
        <v>23268</v>
      </c>
      <c r="N356" s="146">
        <v>23265</v>
      </c>
      <c r="O356" s="146">
        <v>23146</v>
      </c>
      <c r="P356" s="146">
        <v>23212</v>
      </c>
      <c r="Q356" s="146">
        <v>23265</v>
      </c>
      <c r="R356" s="147">
        <v>23280</v>
      </c>
      <c r="S356" s="146">
        <v>23252</v>
      </c>
      <c r="T356" s="146">
        <v>23228</v>
      </c>
      <c r="U356" s="146">
        <v>23295</v>
      </c>
      <c r="V356" s="146">
        <v>23389</v>
      </c>
      <c r="W356" s="146">
        <v>23423</v>
      </c>
      <c r="X356" s="146">
        <v>23499</v>
      </c>
      <c r="Y356" s="146">
        <v>23535</v>
      </c>
      <c r="Z356" s="146">
        <v>23643</v>
      </c>
      <c r="AA356" s="146">
        <v>23622</v>
      </c>
      <c r="AB356" s="146">
        <v>23604</v>
      </c>
      <c r="AC356" s="146">
        <v>23619</v>
      </c>
      <c r="AD356" s="147">
        <v>23631</v>
      </c>
      <c r="AE356" s="146">
        <v>25166</v>
      </c>
      <c r="AF356" s="146">
        <v>25183</v>
      </c>
      <c r="AG356" s="146">
        <v>25388</v>
      </c>
      <c r="AH356" s="146">
        <v>25414</v>
      </c>
      <c r="AI356" s="146">
        <v>25405</v>
      </c>
      <c r="AJ356" s="146">
        <v>25478</v>
      </c>
      <c r="AK356" s="146">
        <v>25426</v>
      </c>
      <c r="AL356" s="146">
        <v>25461</v>
      </c>
      <c r="AM356" s="146">
        <v>25458</v>
      </c>
      <c r="AN356" s="146">
        <v>25535</v>
      </c>
      <c r="AO356" s="146">
        <v>25532</v>
      </c>
      <c r="AP356" s="147">
        <v>25521</v>
      </c>
      <c r="AQ356" s="145">
        <v>25529</v>
      </c>
      <c r="AR356" s="146">
        <v>25522</v>
      </c>
      <c r="AS356" s="146">
        <v>26761</v>
      </c>
      <c r="AT356" s="146">
        <v>28089</v>
      </c>
      <c r="AU356" s="146">
        <v>27806</v>
      </c>
      <c r="AV356" s="146">
        <v>27528</v>
      </c>
      <c r="AW356" s="146">
        <v>27448</v>
      </c>
      <c r="AX356" s="146">
        <v>27341</v>
      </c>
      <c r="AY356" s="146">
        <v>27293</v>
      </c>
      <c r="AZ356" s="146">
        <v>27209</v>
      </c>
      <c r="BA356" s="146">
        <v>27095</v>
      </c>
      <c r="BB356" s="147">
        <v>27078</v>
      </c>
      <c r="BC356" s="145">
        <v>27234</v>
      </c>
      <c r="BD356" s="146">
        <v>27272</v>
      </c>
      <c r="BE356" s="146">
        <v>27124</v>
      </c>
      <c r="BF356" s="146">
        <v>27705</v>
      </c>
      <c r="BG356" s="146">
        <v>27792</v>
      </c>
      <c r="BH356" s="146">
        <v>28011</v>
      </c>
      <c r="BI356" s="146">
        <v>27981</v>
      </c>
      <c r="BJ356" s="146">
        <v>27888</v>
      </c>
      <c r="BK356" s="146">
        <v>27888</v>
      </c>
      <c r="BL356" s="146">
        <v>27996</v>
      </c>
      <c r="BM356" s="146">
        <v>28366</v>
      </c>
      <c r="BN356" s="147">
        <v>28254</v>
      </c>
      <c r="BO356" s="146">
        <v>28133</v>
      </c>
      <c r="BP356" s="146">
        <v>27977</v>
      </c>
      <c r="BQ356" s="146">
        <v>28023</v>
      </c>
      <c r="BR356" s="146">
        <v>28184</v>
      </c>
      <c r="BS356" s="146">
        <v>28227</v>
      </c>
      <c r="BT356" s="146">
        <v>28440</v>
      </c>
      <c r="BU356" s="146">
        <v>28493</v>
      </c>
      <c r="BV356" s="146">
        <v>28300</v>
      </c>
      <c r="BW356" s="146">
        <v>28346</v>
      </c>
      <c r="BX356" s="146">
        <v>28332</v>
      </c>
      <c r="BY356" s="146">
        <v>28357</v>
      </c>
      <c r="BZ356" s="147">
        <v>28333</v>
      </c>
      <c r="CA356" s="146">
        <v>28332</v>
      </c>
      <c r="CB356" s="146">
        <v>28475</v>
      </c>
      <c r="CC356" s="146">
        <v>28490</v>
      </c>
      <c r="CD356" s="146">
        <v>28649</v>
      </c>
      <c r="CE356" s="146">
        <v>28631</v>
      </c>
      <c r="CF356" s="146">
        <v>28795</v>
      </c>
      <c r="CG356" s="146">
        <v>28782</v>
      </c>
      <c r="CH356" s="146">
        <v>28773</v>
      </c>
      <c r="CI356" s="146">
        <v>28776</v>
      </c>
      <c r="CJ356" s="146">
        <v>28858</v>
      </c>
      <c r="CK356" s="146">
        <v>28838</v>
      </c>
      <c r="CL356" s="147">
        <v>28928</v>
      </c>
      <c r="CM356" s="145">
        <v>29826</v>
      </c>
      <c r="CN356" s="146">
        <v>29912</v>
      </c>
      <c r="CO356" s="146">
        <v>30549</v>
      </c>
      <c r="CP356" s="146">
        <v>30716</v>
      </c>
      <c r="CQ356" s="146">
        <v>30765</v>
      </c>
      <c r="CR356" s="146">
        <v>31077</v>
      </c>
      <c r="CS356" s="146">
        <v>28451</v>
      </c>
      <c r="CT356" s="146">
        <v>30328</v>
      </c>
      <c r="CU356" s="147">
        <v>30446</v>
      </c>
    </row>
    <row r="357" spans="2:99" ht="13.8" thickBot="1" x14ac:dyDescent="0.3">
      <c r="B357" s="153" t="s">
        <v>411</v>
      </c>
      <c r="C357" s="154"/>
      <c r="D357" s="157">
        <f t="shared" ref="D357:AS357" si="108">SUM(D305:D356)</f>
        <v>572471</v>
      </c>
      <c r="E357" s="157">
        <f t="shared" si="108"/>
        <v>660212</v>
      </c>
      <c r="F357" s="157">
        <f t="shared" si="108"/>
        <v>738831</v>
      </c>
      <c r="G357" s="155">
        <f t="shared" si="108"/>
        <v>750859</v>
      </c>
      <c r="H357" s="156">
        <f t="shared" si="108"/>
        <v>744576</v>
      </c>
      <c r="I357" s="156">
        <f t="shared" si="108"/>
        <v>748142</v>
      </c>
      <c r="J357" s="156">
        <f t="shared" si="108"/>
        <v>753663</v>
      </c>
      <c r="K357" s="156">
        <f t="shared" si="108"/>
        <v>768154</v>
      </c>
      <c r="L357" s="156">
        <f t="shared" si="108"/>
        <v>780188</v>
      </c>
      <c r="M357" s="156">
        <f t="shared" si="108"/>
        <v>789704</v>
      </c>
      <c r="N357" s="156">
        <f t="shared" si="108"/>
        <v>799207</v>
      </c>
      <c r="O357" s="156">
        <f t="shared" si="108"/>
        <v>802074</v>
      </c>
      <c r="P357" s="156">
        <f t="shared" si="108"/>
        <v>810970</v>
      </c>
      <c r="Q357" s="156">
        <f t="shared" si="108"/>
        <v>815406</v>
      </c>
      <c r="R357" s="157">
        <f t="shared" si="108"/>
        <v>826858</v>
      </c>
      <c r="S357" s="156">
        <f t="shared" si="108"/>
        <v>833040</v>
      </c>
      <c r="T357" s="156">
        <f t="shared" si="108"/>
        <v>832006</v>
      </c>
      <c r="U357" s="156">
        <f t="shared" si="108"/>
        <v>844383</v>
      </c>
      <c r="V357" s="156">
        <f t="shared" si="108"/>
        <v>854485</v>
      </c>
      <c r="W357" s="156">
        <f t="shared" si="108"/>
        <v>863767</v>
      </c>
      <c r="X357" s="156">
        <f t="shared" si="108"/>
        <v>874988</v>
      </c>
      <c r="Y357" s="156">
        <f t="shared" si="108"/>
        <v>881763</v>
      </c>
      <c r="Z357" s="156">
        <f t="shared" si="108"/>
        <v>878811</v>
      </c>
      <c r="AA357" s="156">
        <f t="shared" si="108"/>
        <v>890803</v>
      </c>
      <c r="AB357" s="156">
        <f t="shared" si="108"/>
        <v>896714</v>
      </c>
      <c r="AC357" s="156">
        <f t="shared" si="108"/>
        <v>900498</v>
      </c>
      <c r="AD357" s="157">
        <f t="shared" si="108"/>
        <v>892940</v>
      </c>
      <c r="AE357" s="156">
        <f t="shared" si="108"/>
        <v>903809</v>
      </c>
      <c r="AF357" s="156">
        <f t="shared" si="108"/>
        <v>910004</v>
      </c>
      <c r="AG357" s="156">
        <f t="shared" si="108"/>
        <v>916410</v>
      </c>
      <c r="AH357" s="156">
        <f t="shared" si="108"/>
        <v>924734</v>
      </c>
      <c r="AI357" s="156">
        <f t="shared" si="108"/>
        <v>924031</v>
      </c>
      <c r="AJ357" s="156">
        <f t="shared" si="108"/>
        <v>926935</v>
      </c>
      <c r="AK357" s="156">
        <f t="shared" si="108"/>
        <v>927211</v>
      </c>
      <c r="AL357" s="156">
        <f t="shared" si="108"/>
        <v>920420</v>
      </c>
      <c r="AM357" s="156">
        <f t="shared" si="108"/>
        <v>910884</v>
      </c>
      <c r="AN357" s="156">
        <f t="shared" si="108"/>
        <v>920154</v>
      </c>
      <c r="AO357" s="156">
        <f t="shared" si="108"/>
        <v>934100</v>
      </c>
      <c r="AP357" s="157">
        <f t="shared" si="108"/>
        <v>941664</v>
      </c>
      <c r="AQ357" s="155">
        <f t="shared" si="108"/>
        <v>945533</v>
      </c>
      <c r="AR357" s="156">
        <f t="shared" si="108"/>
        <v>952373</v>
      </c>
      <c r="AS357" s="156">
        <f t="shared" si="108"/>
        <v>945768</v>
      </c>
      <c r="AT357" s="156">
        <f t="shared" ref="AT357:BW357" si="109">SUM(AT305:AT356)</f>
        <v>966553</v>
      </c>
      <c r="AU357" s="156">
        <f t="shared" si="109"/>
        <v>979726</v>
      </c>
      <c r="AV357" s="156">
        <f t="shared" si="109"/>
        <v>992068</v>
      </c>
      <c r="AW357" s="156">
        <f t="shared" si="109"/>
        <v>1010201</v>
      </c>
      <c r="AX357" s="156">
        <f t="shared" si="109"/>
        <v>1024511</v>
      </c>
      <c r="AY357" s="156">
        <f t="shared" si="109"/>
        <v>1033673</v>
      </c>
      <c r="AZ357" s="156">
        <f t="shared" si="109"/>
        <v>1044231</v>
      </c>
      <c r="BA357" s="156">
        <f t="shared" si="109"/>
        <v>1051955</v>
      </c>
      <c r="BB357" s="157">
        <f t="shared" si="109"/>
        <v>1059621</v>
      </c>
      <c r="BC357" s="155">
        <f t="shared" si="109"/>
        <v>1064766</v>
      </c>
      <c r="BD357" s="156">
        <f t="shared" si="109"/>
        <v>1071809</v>
      </c>
      <c r="BE357" s="156">
        <f t="shared" si="109"/>
        <v>1087091</v>
      </c>
      <c r="BF357" s="156">
        <f t="shared" si="109"/>
        <v>1107440</v>
      </c>
      <c r="BG357" s="156">
        <f t="shared" si="109"/>
        <v>1123189</v>
      </c>
      <c r="BH357" s="156">
        <f t="shared" si="109"/>
        <v>1135041</v>
      </c>
      <c r="BI357" s="156">
        <f t="shared" si="109"/>
        <v>1136237</v>
      </c>
      <c r="BJ357" s="156">
        <f t="shared" si="109"/>
        <v>1142508</v>
      </c>
      <c r="BK357" s="156">
        <f t="shared" si="109"/>
        <v>1145066</v>
      </c>
      <c r="BL357" s="156">
        <f t="shared" si="109"/>
        <v>1154969</v>
      </c>
      <c r="BM357" s="156">
        <f t="shared" si="109"/>
        <v>1162782</v>
      </c>
      <c r="BN357" s="157">
        <f t="shared" si="109"/>
        <v>1162418</v>
      </c>
      <c r="BO357" s="156">
        <f t="shared" si="109"/>
        <v>1162378</v>
      </c>
      <c r="BP357" s="156">
        <f t="shared" si="109"/>
        <v>1155814</v>
      </c>
      <c r="BQ357" s="156">
        <f t="shared" si="109"/>
        <v>1170669</v>
      </c>
      <c r="BR357" s="156">
        <f t="shared" si="109"/>
        <v>1179226</v>
      </c>
      <c r="BS357" s="156">
        <f t="shared" si="109"/>
        <v>1184006</v>
      </c>
      <c r="BT357" s="156">
        <f t="shared" si="109"/>
        <v>1194383</v>
      </c>
      <c r="BU357" s="156">
        <f t="shared" si="109"/>
        <v>1197574</v>
      </c>
      <c r="BV357" s="156">
        <f t="shared" si="109"/>
        <v>1203675</v>
      </c>
      <c r="BW357" s="156">
        <f t="shared" si="109"/>
        <v>1199449</v>
      </c>
      <c r="BX357" s="156">
        <f t="shared" ref="BX357:BZ357" si="110">SUM(BX305:BX356)</f>
        <v>1205956</v>
      </c>
      <c r="BY357" s="156">
        <f t="shared" si="110"/>
        <v>1206613</v>
      </c>
      <c r="BZ357" s="157">
        <f t="shared" si="110"/>
        <v>1201977</v>
      </c>
      <c r="CA357" s="156">
        <f t="shared" ref="CA357:CC357" si="111">SUM(CA305:CA356)</f>
        <v>1202678</v>
      </c>
      <c r="CB357" s="156">
        <f t="shared" si="111"/>
        <v>1204782</v>
      </c>
      <c r="CC357" s="208">
        <f t="shared" si="111"/>
        <v>1209695</v>
      </c>
      <c r="CD357" s="208">
        <f t="shared" ref="CD357:CF357" si="112">SUM(CD305:CD356)</f>
        <v>1219063</v>
      </c>
      <c r="CE357" s="208">
        <f t="shared" si="112"/>
        <v>1220509</v>
      </c>
      <c r="CF357" s="208">
        <f t="shared" si="112"/>
        <v>1224134</v>
      </c>
      <c r="CG357" s="208">
        <f t="shared" ref="CG357:CI357" si="113">SUM(CG305:CG356)</f>
        <v>1226939</v>
      </c>
      <c r="CH357" s="208">
        <f t="shared" si="113"/>
        <v>1228710</v>
      </c>
      <c r="CI357" s="208">
        <f t="shared" si="113"/>
        <v>1230956</v>
      </c>
      <c r="CJ357" s="208">
        <f t="shared" ref="CJ357:CL357" si="114">SUM(CJ305:CJ356)</f>
        <v>1234440</v>
      </c>
      <c r="CK357" s="208">
        <f t="shared" si="114"/>
        <v>1237846</v>
      </c>
      <c r="CL357" s="211">
        <f t="shared" si="114"/>
        <v>1237270</v>
      </c>
      <c r="CM357" s="232">
        <f t="shared" ref="CM357:CO357" si="115">SUM(CM305:CM356)</f>
        <v>1253644</v>
      </c>
      <c r="CN357" s="208">
        <f t="shared" si="115"/>
        <v>1256387</v>
      </c>
      <c r="CO357" s="208">
        <f t="shared" si="115"/>
        <v>1263112</v>
      </c>
      <c r="CP357" s="208">
        <f t="shared" ref="CP357:CU357" si="116">SUM(CP305:CP356)</f>
        <v>1274815</v>
      </c>
      <c r="CQ357" s="208">
        <f t="shared" si="116"/>
        <v>1284632</v>
      </c>
      <c r="CR357" s="208">
        <f t="shared" si="116"/>
        <v>1295438</v>
      </c>
      <c r="CS357" s="208">
        <f t="shared" si="116"/>
        <v>1298940</v>
      </c>
      <c r="CT357" s="208">
        <f t="shared" si="116"/>
        <v>1303051</v>
      </c>
      <c r="CU357" s="211">
        <f t="shared" si="116"/>
        <v>1309530</v>
      </c>
    </row>
    <row r="358" spans="2:99" x14ac:dyDescent="0.25">
      <c r="B358" s="167">
        <v>14</v>
      </c>
      <c r="C358" s="158" t="s">
        <v>412</v>
      </c>
      <c r="D358" s="161">
        <v>84</v>
      </c>
      <c r="E358" s="161">
        <v>176</v>
      </c>
      <c r="F358" s="161">
        <v>288</v>
      </c>
      <c r="G358" s="159">
        <v>290</v>
      </c>
      <c r="H358" s="160">
        <v>268</v>
      </c>
      <c r="I358" s="160">
        <v>265</v>
      </c>
      <c r="J358" s="160">
        <v>269</v>
      </c>
      <c r="K358" s="160">
        <v>290</v>
      </c>
      <c r="L358" s="160">
        <v>321</v>
      </c>
      <c r="M358" s="160">
        <v>321</v>
      </c>
      <c r="N358" s="160">
        <v>323</v>
      </c>
      <c r="O358" s="160">
        <v>340</v>
      </c>
      <c r="P358" s="160">
        <v>346</v>
      </c>
      <c r="Q358" s="160">
        <v>362</v>
      </c>
      <c r="R358" s="161">
        <v>392</v>
      </c>
      <c r="S358" s="160">
        <v>399</v>
      </c>
      <c r="T358" s="160">
        <v>405</v>
      </c>
      <c r="U358" s="160">
        <v>403</v>
      </c>
      <c r="V358" s="160">
        <v>403</v>
      </c>
      <c r="W358" s="160">
        <v>411</v>
      </c>
      <c r="X358" s="160">
        <v>434</v>
      </c>
      <c r="Y358" s="160">
        <v>438</v>
      </c>
      <c r="Z358" s="160">
        <v>446</v>
      </c>
      <c r="AA358" s="160">
        <v>440</v>
      </c>
      <c r="AB358" s="160">
        <v>447</v>
      </c>
      <c r="AC358" s="160">
        <v>443</v>
      </c>
      <c r="AD358" s="161">
        <v>442</v>
      </c>
      <c r="AE358" s="160">
        <v>447</v>
      </c>
      <c r="AF358" s="160">
        <v>460</v>
      </c>
      <c r="AG358" s="160">
        <v>460</v>
      </c>
      <c r="AH358" s="160">
        <v>467</v>
      </c>
      <c r="AI358" s="160">
        <v>471</v>
      </c>
      <c r="AJ358" s="160">
        <v>462</v>
      </c>
      <c r="AK358" s="160">
        <v>449</v>
      </c>
      <c r="AL358" s="160">
        <v>424</v>
      </c>
      <c r="AM358" s="160">
        <v>414</v>
      </c>
      <c r="AN358" s="160">
        <v>409</v>
      </c>
      <c r="AO358" s="160">
        <v>418</v>
      </c>
      <c r="AP358" s="161">
        <v>430</v>
      </c>
      <c r="AQ358" s="159">
        <v>449</v>
      </c>
      <c r="AR358" s="160">
        <v>453</v>
      </c>
      <c r="AS358" s="160">
        <v>507</v>
      </c>
      <c r="AT358" s="160">
        <v>520</v>
      </c>
      <c r="AU358" s="160">
        <v>525</v>
      </c>
      <c r="AV358" s="160">
        <v>529</v>
      </c>
      <c r="AW358" s="160">
        <v>558</v>
      </c>
      <c r="AX358" s="160">
        <v>582</v>
      </c>
      <c r="AY358" s="160">
        <v>624</v>
      </c>
      <c r="AZ358" s="160">
        <v>651</v>
      </c>
      <c r="BA358" s="160">
        <v>669</v>
      </c>
      <c r="BB358" s="161">
        <v>687</v>
      </c>
      <c r="BC358" s="159">
        <v>708</v>
      </c>
      <c r="BD358" s="160">
        <v>706</v>
      </c>
      <c r="BE358" s="160">
        <v>700</v>
      </c>
      <c r="BF358" s="160">
        <v>728</v>
      </c>
      <c r="BG358" s="160">
        <v>736</v>
      </c>
      <c r="BH358" s="160">
        <v>735</v>
      </c>
      <c r="BI358" s="160">
        <v>728</v>
      </c>
      <c r="BJ358" s="160">
        <v>735</v>
      </c>
      <c r="BK358" s="160">
        <v>729</v>
      </c>
      <c r="BL358" s="160">
        <v>733</v>
      </c>
      <c r="BM358" s="160">
        <v>717</v>
      </c>
      <c r="BN358" s="161">
        <v>812</v>
      </c>
      <c r="BO358" s="160">
        <v>802</v>
      </c>
      <c r="BP358" s="160">
        <v>817</v>
      </c>
      <c r="BQ358" s="160">
        <v>808</v>
      </c>
      <c r="BR358" s="160">
        <v>815</v>
      </c>
      <c r="BS358" s="160">
        <v>838</v>
      </c>
      <c r="BT358" s="160">
        <v>837</v>
      </c>
      <c r="BU358" s="160">
        <v>826</v>
      </c>
      <c r="BV358" s="160">
        <v>837</v>
      </c>
      <c r="BW358" s="160">
        <v>828</v>
      </c>
      <c r="BX358" s="160">
        <v>821</v>
      </c>
      <c r="BY358" s="160">
        <v>836</v>
      </c>
      <c r="BZ358" s="161">
        <v>849</v>
      </c>
      <c r="CA358" s="160">
        <v>851</v>
      </c>
      <c r="CB358" s="160">
        <v>872</v>
      </c>
      <c r="CC358" s="160">
        <v>872</v>
      </c>
      <c r="CD358" s="160">
        <v>868</v>
      </c>
      <c r="CE358" s="160">
        <v>872</v>
      </c>
      <c r="CF358" s="160">
        <v>896</v>
      </c>
      <c r="CG358" s="160">
        <v>887</v>
      </c>
      <c r="CH358" s="160">
        <v>878</v>
      </c>
      <c r="CI358" s="160">
        <v>886</v>
      </c>
      <c r="CJ358" s="160">
        <v>902</v>
      </c>
      <c r="CK358" s="160">
        <v>892</v>
      </c>
      <c r="CL358" s="161">
        <v>902</v>
      </c>
      <c r="CM358" s="159">
        <v>936</v>
      </c>
      <c r="CN358" s="160">
        <v>974</v>
      </c>
      <c r="CO358" s="160">
        <v>925</v>
      </c>
      <c r="CP358" s="160">
        <v>935</v>
      </c>
      <c r="CQ358" s="160">
        <v>949</v>
      </c>
      <c r="CR358" s="160">
        <v>977</v>
      </c>
      <c r="CS358" s="160">
        <v>982</v>
      </c>
      <c r="CT358" s="160">
        <v>980</v>
      </c>
      <c r="CU358" s="161">
        <v>987</v>
      </c>
    </row>
    <row r="359" spans="2:99" x14ac:dyDescent="0.25">
      <c r="B359" s="143"/>
      <c r="C359" s="144" t="s">
        <v>413</v>
      </c>
      <c r="D359" s="147">
        <v>461</v>
      </c>
      <c r="E359" s="147">
        <v>728</v>
      </c>
      <c r="F359" s="147">
        <v>869</v>
      </c>
      <c r="G359" s="145">
        <v>881</v>
      </c>
      <c r="H359" s="146">
        <v>883</v>
      </c>
      <c r="I359" s="146">
        <v>879</v>
      </c>
      <c r="J359" s="146">
        <v>910</v>
      </c>
      <c r="K359" s="146">
        <v>915</v>
      </c>
      <c r="L359" s="146">
        <v>973</v>
      </c>
      <c r="M359" s="146">
        <v>987</v>
      </c>
      <c r="N359" s="146">
        <v>1010</v>
      </c>
      <c r="O359" s="146">
        <v>1001</v>
      </c>
      <c r="P359" s="146">
        <v>1009</v>
      </c>
      <c r="Q359" s="146">
        <v>1013</v>
      </c>
      <c r="R359" s="147">
        <v>1044</v>
      </c>
      <c r="S359" s="146">
        <v>1058</v>
      </c>
      <c r="T359" s="146">
        <v>1058</v>
      </c>
      <c r="U359" s="146">
        <v>1080</v>
      </c>
      <c r="V359" s="146">
        <v>1118</v>
      </c>
      <c r="W359" s="146">
        <v>1131</v>
      </c>
      <c r="X359" s="146">
        <v>1174</v>
      </c>
      <c r="Y359" s="146">
        <v>1197</v>
      </c>
      <c r="Z359" s="146">
        <v>1224</v>
      </c>
      <c r="AA359" s="146">
        <v>1216</v>
      </c>
      <c r="AB359" s="146">
        <v>1229</v>
      </c>
      <c r="AC359" s="146">
        <v>1210</v>
      </c>
      <c r="AD359" s="147">
        <v>1230</v>
      </c>
      <c r="AE359" s="146">
        <v>1263</v>
      </c>
      <c r="AF359" s="146">
        <v>1260</v>
      </c>
      <c r="AG359" s="146">
        <v>1231</v>
      </c>
      <c r="AH359" s="146">
        <v>1242</v>
      </c>
      <c r="AI359" s="146">
        <v>1228</v>
      </c>
      <c r="AJ359" s="146">
        <v>1227</v>
      </c>
      <c r="AK359" s="146">
        <v>1219</v>
      </c>
      <c r="AL359" s="146">
        <v>1189</v>
      </c>
      <c r="AM359" s="146">
        <v>1191</v>
      </c>
      <c r="AN359" s="146">
        <v>1210</v>
      </c>
      <c r="AO359" s="146">
        <v>1246</v>
      </c>
      <c r="AP359" s="147">
        <v>1308</v>
      </c>
      <c r="AQ359" s="145">
        <v>1384</v>
      </c>
      <c r="AR359" s="146">
        <v>1400</v>
      </c>
      <c r="AS359" s="146">
        <v>1382</v>
      </c>
      <c r="AT359" s="146">
        <v>1384</v>
      </c>
      <c r="AU359" s="146">
        <v>1403</v>
      </c>
      <c r="AV359" s="146">
        <v>1417</v>
      </c>
      <c r="AW359" s="146">
        <v>1453</v>
      </c>
      <c r="AX359" s="146">
        <v>1452</v>
      </c>
      <c r="AY359" s="146">
        <v>1501</v>
      </c>
      <c r="AZ359" s="146">
        <v>1493</v>
      </c>
      <c r="BA359" s="146">
        <v>1499</v>
      </c>
      <c r="BB359" s="147">
        <v>1508</v>
      </c>
      <c r="BC359" s="145">
        <v>1598</v>
      </c>
      <c r="BD359" s="146">
        <v>1631</v>
      </c>
      <c r="BE359" s="146">
        <v>1576</v>
      </c>
      <c r="BF359" s="146">
        <v>1609</v>
      </c>
      <c r="BG359" s="146">
        <v>1614</v>
      </c>
      <c r="BH359" s="146">
        <v>1631</v>
      </c>
      <c r="BI359" s="146">
        <v>1630</v>
      </c>
      <c r="BJ359" s="146">
        <v>1621</v>
      </c>
      <c r="BK359" s="146">
        <v>1638</v>
      </c>
      <c r="BL359" s="146">
        <v>1613</v>
      </c>
      <c r="BM359" s="146">
        <v>1621</v>
      </c>
      <c r="BN359" s="147">
        <v>1666</v>
      </c>
      <c r="BO359" s="146">
        <v>1752</v>
      </c>
      <c r="BP359" s="146">
        <v>1783</v>
      </c>
      <c r="BQ359" s="146">
        <v>1721</v>
      </c>
      <c r="BR359" s="146">
        <v>1740</v>
      </c>
      <c r="BS359" s="146">
        <v>1736</v>
      </c>
      <c r="BT359" s="146">
        <v>1764</v>
      </c>
      <c r="BU359" s="146">
        <v>1764</v>
      </c>
      <c r="BV359" s="146">
        <v>1760</v>
      </c>
      <c r="BW359" s="146">
        <v>1763</v>
      </c>
      <c r="BX359" s="146">
        <v>1767</v>
      </c>
      <c r="BY359" s="146">
        <v>1776</v>
      </c>
      <c r="BZ359" s="147">
        <v>1797</v>
      </c>
      <c r="CA359" s="146">
        <v>1927</v>
      </c>
      <c r="CB359" s="146">
        <v>1932</v>
      </c>
      <c r="CC359" s="146">
        <v>1892</v>
      </c>
      <c r="CD359" s="146">
        <v>1905</v>
      </c>
      <c r="CE359" s="146">
        <v>1940</v>
      </c>
      <c r="CF359" s="146">
        <v>1944</v>
      </c>
      <c r="CG359" s="146">
        <v>1968</v>
      </c>
      <c r="CH359" s="146">
        <v>1970</v>
      </c>
      <c r="CI359" s="146">
        <v>1999</v>
      </c>
      <c r="CJ359" s="146">
        <v>2018</v>
      </c>
      <c r="CK359" s="146">
        <v>1995</v>
      </c>
      <c r="CL359" s="147">
        <v>2040</v>
      </c>
      <c r="CM359" s="145">
        <v>2591</v>
      </c>
      <c r="CN359" s="146">
        <v>2600</v>
      </c>
      <c r="CO359" s="146">
        <v>2506</v>
      </c>
      <c r="CP359" s="146">
        <v>2533</v>
      </c>
      <c r="CQ359" s="146">
        <v>2544</v>
      </c>
      <c r="CR359" s="146">
        <v>2605</v>
      </c>
      <c r="CS359" s="146">
        <v>2586</v>
      </c>
      <c r="CT359" s="146">
        <v>2567</v>
      </c>
      <c r="CU359" s="147">
        <v>2558</v>
      </c>
    </row>
    <row r="360" spans="2:99" x14ac:dyDescent="0.25">
      <c r="B360" s="143"/>
      <c r="C360" s="144" t="s">
        <v>414</v>
      </c>
      <c r="D360" s="147">
        <v>2090</v>
      </c>
      <c r="E360" s="147">
        <v>2401</v>
      </c>
      <c r="F360" s="147">
        <v>2884</v>
      </c>
      <c r="G360" s="145">
        <v>2924</v>
      </c>
      <c r="H360" s="146">
        <v>2942</v>
      </c>
      <c r="I360" s="146">
        <v>3022</v>
      </c>
      <c r="J360" s="146">
        <v>3107</v>
      </c>
      <c r="K360" s="146">
        <v>3204</v>
      </c>
      <c r="L360" s="146">
        <v>3308</v>
      </c>
      <c r="M360" s="146">
        <v>3324</v>
      </c>
      <c r="N360" s="146">
        <v>3382</v>
      </c>
      <c r="O360" s="146">
        <v>3448</v>
      </c>
      <c r="P360" s="146">
        <v>3526</v>
      </c>
      <c r="Q360" s="146">
        <v>3541</v>
      </c>
      <c r="R360" s="147">
        <v>3565</v>
      </c>
      <c r="S360" s="146">
        <v>3644</v>
      </c>
      <c r="T360" s="146">
        <v>3689</v>
      </c>
      <c r="U360" s="146">
        <v>3732</v>
      </c>
      <c r="V360" s="146">
        <v>3869</v>
      </c>
      <c r="W360" s="146">
        <v>3931</v>
      </c>
      <c r="X360" s="146">
        <v>3978</v>
      </c>
      <c r="Y360" s="146">
        <v>4011</v>
      </c>
      <c r="Z360" s="146">
        <v>4057</v>
      </c>
      <c r="AA360" s="146">
        <v>4078</v>
      </c>
      <c r="AB360" s="146">
        <v>4113</v>
      </c>
      <c r="AC360" s="146">
        <v>4122</v>
      </c>
      <c r="AD360" s="147">
        <v>4142</v>
      </c>
      <c r="AE360" s="146">
        <v>4124</v>
      </c>
      <c r="AF360" s="146">
        <v>4133</v>
      </c>
      <c r="AG360" s="146">
        <v>4147</v>
      </c>
      <c r="AH360" s="146">
        <v>4176</v>
      </c>
      <c r="AI360" s="146">
        <v>4177</v>
      </c>
      <c r="AJ360" s="146">
        <v>4191</v>
      </c>
      <c r="AK360" s="146">
        <v>4197</v>
      </c>
      <c r="AL360" s="146">
        <v>4179</v>
      </c>
      <c r="AM360" s="146">
        <v>4108</v>
      </c>
      <c r="AN360" s="146">
        <v>4154</v>
      </c>
      <c r="AO360" s="146">
        <v>4204</v>
      </c>
      <c r="AP360" s="147">
        <v>4274</v>
      </c>
      <c r="AQ360" s="145">
        <v>4322</v>
      </c>
      <c r="AR360" s="146">
        <v>4401</v>
      </c>
      <c r="AS360" s="146">
        <v>4966</v>
      </c>
      <c r="AT360" s="146">
        <v>5075</v>
      </c>
      <c r="AU360" s="146">
        <v>5151</v>
      </c>
      <c r="AV360" s="146">
        <v>5217</v>
      </c>
      <c r="AW360" s="146">
        <v>5306</v>
      </c>
      <c r="AX360" s="146">
        <v>5353</v>
      </c>
      <c r="AY360" s="146">
        <v>5465</v>
      </c>
      <c r="AZ360" s="146">
        <v>5494</v>
      </c>
      <c r="BA360" s="146">
        <v>5573</v>
      </c>
      <c r="BB360" s="147">
        <v>5656</v>
      </c>
      <c r="BC360" s="145">
        <v>5742</v>
      </c>
      <c r="BD360" s="146">
        <v>5818</v>
      </c>
      <c r="BE360" s="146">
        <v>5907</v>
      </c>
      <c r="BF360" s="146">
        <v>6041</v>
      </c>
      <c r="BG360" s="146">
        <v>6094</v>
      </c>
      <c r="BH360" s="146">
        <v>6276</v>
      </c>
      <c r="BI360" s="146">
        <v>6390</v>
      </c>
      <c r="BJ360" s="146">
        <v>6421</v>
      </c>
      <c r="BK360" s="146">
        <v>6507</v>
      </c>
      <c r="BL360" s="146">
        <v>6486</v>
      </c>
      <c r="BM360" s="146">
        <v>6478</v>
      </c>
      <c r="BN360" s="147">
        <v>6485</v>
      </c>
      <c r="BO360" s="146">
        <v>6478</v>
      </c>
      <c r="BP360" s="146">
        <v>6526</v>
      </c>
      <c r="BQ360" s="146">
        <v>6578</v>
      </c>
      <c r="BR360" s="146">
        <v>6649</v>
      </c>
      <c r="BS360" s="146">
        <v>6648</v>
      </c>
      <c r="BT360" s="146">
        <v>6701</v>
      </c>
      <c r="BU360" s="146">
        <v>6701</v>
      </c>
      <c r="BV360" s="146">
        <v>6744</v>
      </c>
      <c r="BW360" s="146">
        <v>6803</v>
      </c>
      <c r="BX360" s="146">
        <v>6842</v>
      </c>
      <c r="BY360" s="146">
        <v>6884</v>
      </c>
      <c r="BZ360" s="147">
        <v>6904</v>
      </c>
      <c r="CA360" s="146">
        <v>6865</v>
      </c>
      <c r="CB360" s="146">
        <v>6947</v>
      </c>
      <c r="CC360" s="146">
        <v>7003</v>
      </c>
      <c r="CD360" s="146">
        <v>7055</v>
      </c>
      <c r="CE360" s="146">
        <v>7078</v>
      </c>
      <c r="CF360" s="146">
        <v>7148</v>
      </c>
      <c r="CG360" s="146">
        <v>7186</v>
      </c>
      <c r="CH360" s="146">
        <v>7168</v>
      </c>
      <c r="CI360" s="146">
        <v>7201</v>
      </c>
      <c r="CJ360" s="146">
        <v>7214</v>
      </c>
      <c r="CK360" s="146">
        <v>7209</v>
      </c>
      <c r="CL360" s="147">
        <v>7198</v>
      </c>
      <c r="CM360" s="145">
        <v>7217</v>
      </c>
      <c r="CN360" s="146">
        <v>7451</v>
      </c>
      <c r="CO360" s="146">
        <v>7500</v>
      </c>
      <c r="CP360" s="146">
        <v>7501</v>
      </c>
      <c r="CQ360" s="146">
        <v>7548</v>
      </c>
      <c r="CR360" s="146">
        <v>7618</v>
      </c>
      <c r="CS360" s="146">
        <v>7620</v>
      </c>
      <c r="CT360" s="146">
        <v>7622</v>
      </c>
      <c r="CU360" s="147">
        <v>7618</v>
      </c>
    </row>
    <row r="361" spans="2:99" x14ac:dyDescent="0.25">
      <c r="B361" s="143"/>
      <c r="C361" s="144" t="s">
        <v>415</v>
      </c>
      <c r="D361" s="147">
        <v>192</v>
      </c>
      <c r="E361" s="147">
        <v>279</v>
      </c>
      <c r="F361" s="147">
        <v>358</v>
      </c>
      <c r="G361" s="145">
        <v>370</v>
      </c>
      <c r="H361" s="146">
        <v>380</v>
      </c>
      <c r="I361" s="146">
        <v>364</v>
      </c>
      <c r="J361" s="146">
        <v>380</v>
      </c>
      <c r="K361" s="146">
        <v>399</v>
      </c>
      <c r="L361" s="146">
        <v>438</v>
      </c>
      <c r="M361" s="146">
        <v>453</v>
      </c>
      <c r="N361" s="146">
        <v>455</v>
      </c>
      <c r="O361" s="146">
        <v>519</v>
      </c>
      <c r="P361" s="146">
        <v>517</v>
      </c>
      <c r="Q361" s="146">
        <v>507</v>
      </c>
      <c r="R361" s="147">
        <v>517</v>
      </c>
      <c r="S361" s="146">
        <v>541</v>
      </c>
      <c r="T361" s="146">
        <v>549</v>
      </c>
      <c r="U361" s="146">
        <v>531</v>
      </c>
      <c r="V361" s="146">
        <v>537</v>
      </c>
      <c r="W361" s="146">
        <v>543</v>
      </c>
      <c r="X361" s="146">
        <v>552</v>
      </c>
      <c r="Y361" s="146">
        <v>548</v>
      </c>
      <c r="Z361" s="146">
        <v>554</v>
      </c>
      <c r="AA361" s="146">
        <v>551</v>
      </c>
      <c r="AB361" s="146">
        <v>550</v>
      </c>
      <c r="AC361" s="146">
        <v>543</v>
      </c>
      <c r="AD361" s="147">
        <v>545</v>
      </c>
      <c r="AE361" s="146">
        <v>553</v>
      </c>
      <c r="AF361" s="146">
        <v>557</v>
      </c>
      <c r="AG361" s="146">
        <v>555</v>
      </c>
      <c r="AH361" s="146">
        <v>556</v>
      </c>
      <c r="AI361" s="146">
        <v>547</v>
      </c>
      <c r="AJ361" s="146">
        <v>547</v>
      </c>
      <c r="AK361" s="146">
        <v>540</v>
      </c>
      <c r="AL361" s="146">
        <v>527</v>
      </c>
      <c r="AM361" s="146">
        <v>516</v>
      </c>
      <c r="AN361" s="146">
        <v>517</v>
      </c>
      <c r="AO361" s="146">
        <v>520</v>
      </c>
      <c r="AP361" s="147">
        <v>550</v>
      </c>
      <c r="AQ361" s="145">
        <v>582</v>
      </c>
      <c r="AR361" s="146">
        <v>605</v>
      </c>
      <c r="AS361" s="146">
        <v>648</v>
      </c>
      <c r="AT361" s="146">
        <v>669</v>
      </c>
      <c r="AU361" s="146">
        <v>671</v>
      </c>
      <c r="AV361" s="146">
        <v>693</v>
      </c>
      <c r="AW361" s="146">
        <v>717</v>
      </c>
      <c r="AX361" s="146">
        <v>740</v>
      </c>
      <c r="AY361" s="146">
        <v>764</v>
      </c>
      <c r="AZ361" s="146">
        <v>779</v>
      </c>
      <c r="BA361" s="146">
        <v>789</v>
      </c>
      <c r="BB361" s="147">
        <v>787</v>
      </c>
      <c r="BC361" s="145">
        <v>830</v>
      </c>
      <c r="BD361" s="146">
        <v>862</v>
      </c>
      <c r="BE361" s="146">
        <v>833</v>
      </c>
      <c r="BF361" s="146">
        <v>853</v>
      </c>
      <c r="BG361" s="146">
        <v>867</v>
      </c>
      <c r="BH361" s="146">
        <v>897</v>
      </c>
      <c r="BI361" s="146">
        <v>888</v>
      </c>
      <c r="BJ361" s="146">
        <v>891</v>
      </c>
      <c r="BK361" s="146">
        <v>929</v>
      </c>
      <c r="BL361" s="146">
        <v>923</v>
      </c>
      <c r="BM361" s="146">
        <v>960</v>
      </c>
      <c r="BN361" s="147">
        <v>985</v>
      </c>
      <c r="BO361" s="146">
        <v>1041</v>
      </c>
      <c r="BP361" s="146">
        <v>1080</v>
      </c>
      <c r="BQ361" s="146">
        <v>1034</v>
      </c>
      <c r="BR361" s="146">
        <v>1059</v>
      </c>
      <c r="BS361" s="146">
        <v>1089</v>
      </c>
      <c r="BT361" s="146">
        <v>1104</v>
      </c>
      <c r="BU361" s="146">
        <v>1097</v>
      </c>
      <c r="BV361" s="146">
        <v>1091</v>
      </c>
      <c r="BW361" s="146">
        <v>1109</v>
      </c>
      <c r="BX361" s="146">
        <v>1109</v>
      </c>
      <c r="BY361" s="146">
        <v>1108</v>
      </c>
      <c r="BZ361" s="147">
        <v>1128</v>
      </c>
      <c r="CA361" s="146">
        <v>1190</v>
      </c>
      <c r="CB361" s="146">
        <v>1205</v>
      </c>
      <c r="CC361" s="146">
        <v>1191</v>
      </c>
      <c r="CD361" s="146">
        <v>1185</v>
      </c>
      <c r="CE361" s="146">
        <v>1210</v>
      </c>
      <c r="CF361" s="146">
        <v>1226</v>
      </c>
      <c r="CG361" s="146">
        <v>1240</v>
      </c>
      <c r="CH361" s="146">
        <v>1229</v>
      </c>
      <c r="CI361" s="146">
        <v>1246</v>
      </c>
      <c r="CJ361" s="146">
        <v>1235</v>
      </c>
      <c r="CK361" s="146">
        <v>1234</v>
      </c>
      <c r="CL361" s="147">
        <v>1272</v>
      </c>
      <c r="CM361" s="145">
        <v>1510</v>
      </c>
      <c r="CN361" s="146">
        <v>1506</v>
      </c>
      <c r="CO361" s="146">
        <v>1482</v>
      </c>
      <c r="CP361" s="146">
        <v>1473</v>
      </c>
      <c r="CQ361" s="146">
        <v>1463</v>
      </c>
      <c r="CR361" s="146">
        <v>1515</v>
      </c>
      <c r="CS361" s="146">
        <v>1518</v>
      </c>
      <c r="CT361" s="146">
        <v>1521</v>
      </c>
      <c r="CU361" s="147">
        <v>1519</v>
      </c>
    </row>
    <row r="362" spans="2:99" x14ac:dyDescent="0.25">
      <c r="B362" s="143"/>
      <c r="C362" s="144" t="s">
        <v>416</v>
      </c>
      <c r="D362" s="147">
        <v>159</v>
      </c>
      <c r="E362" s="147">
        <v>308</v>
      </c>
      <c r="F362" s="147">
        <v>497</v>
      </c>
      <c r="G362" s="145">
        <v>526</v>
      </c>
      <c r="H362" s="146">
        <v>513</v>
      </c>
      <c r="I362" s="146">
        <v>513</v>
      </c>
      <c r="J362" s="146">
        <v>541</v>
      </c>
      <c r="K362" s="146">
        <v>559</v>
      </c>
      <c r="L362" s="146">
        <v>613</v>
      </c>
      <c r="M362" s="146">
        <v>608</v>
      </c>
      <c r="N362" s="146">
        <v>614</v>
      </c>
      <c r="O362" s="146">
        <v>632</v>
      </c>
      <c r="P362" s="146">
        <v>642</v>
      </c>
      <c r="Q362" s="146">
        <v>657</v>
      </c>
      <c r="R362" s="147">
        <v>675</v>
      </c>
      <c r="S362" s="146">
        <v>682</v>
      </c>
      <c r="T362" s="146">
        <v>690</v>
      </c>
      <c r="U362" s="146">
        <v>727</v>
      </c>
      <c r="V362" s="146">
        <v>777</v>
      </c>
      <c r="W362" s="146">
        <v>829</v>
      </c>
      <c r="X362" s="146">
        <v>865</v>
      </c>
      <c r="Y362" s="146">
        <v>878</v>
      </c>
      <c r="Z362" s="146">
        <v>877</v>
      </c>
      <c r="AA362" s="146">
        <v>875</v>
      </c>
      <c r="AB362" s="146">
        <v>864</v>
      </c>
      <c r="AC362" s="146">
        <v>842</v>
      </c>
      <c r="AD362" s="147">
        <v>859</v>
      </c>
      <c r="AE362" s="146">
        <v>860</v>
      </c>
      <c r="AF362" s="146">
        <v>866</v>
      </c>
      <c r="AG362" s="146">
        <v>871</v>
      </c>
      <c r="AH362" s="146">
        <v>874</v>
      </c>
      <c r="AI362" s="146">
        <v>855</v>
      </c>
      <c r="AJ362" s="146">
        <v>847</v>
      </c>
      <c r="AK362" s="146">
        <v>825</v>
      </c>
      <c r="AL362" s="146">
        <v>810</v>
      </c>
      <c r="AM362" s="146">
        <v>778</v>
      </c>
      <c r="AN362" s="146">
        <v>771</v>
      </c>
      <c r="AO362" s="146">
        <v>786</v>
      </c>
      <c r="AP362" s="147">
        <v>810</v>
      </c>
      <c r="AQ362" s="145">
        <v>832</v>
      </c>
      <c r="AR362" s="146">
        <v>839</v>
      </c>
      <c r="AS362" s="146">
        <v>1018</v>
      </c>
      <c r="AT362" s="146">
        <v>1045</v>
      </c>
      <c r="AU362" s="146">
        <v>1067</v>
      </c>
      <c r="AV362" s="146">
        <v>1138</v>
      </c>
      <c r="AW362" s="146">
        <v>1237</v>
      </c>
      <c r="AX362" s="146">
        <v>1271</v>
      </c>
      <c r="AY362" s="146">
        <v>1297</v>
      </c>
      <c r="AZ362" s="146">
        <v>1264</v>
      </c>
      <c r="BA362" s="146">
        <v>1232</v>
      </c>
      <c r="BB362" s="147">
        <v>1288</v>
      </c>
      <c r="BC362" s="145">
        <v>1316</v>
      </c>
      <c r="BD362" s="146">
        <v>1341</v>
      </c>
      <c r="BE362" s="146">
        <v>1367</v>
      </c>
      <c r="BF362" s="146">
        <v>1419</v>
      </c>
      <c r="BG362" s="146">
        <v>1437</v>
      </c>
      <c r="BH362" s="146">
        <v>1470</v>
      </c>
      <c r="BI362" s="146">
        <v>1503</v>
      </c>
      <c r="BJ362" s="146">
        <v>1508</v>
      </c>
      <c r="BK362" s="146">
        <v>1529</v>
      </c>
      <c r="BL362" s="146">
        <v>1543</v>
      </c>
      <c r="BM362" s="146">
        <v>1560</v>
      </c>
      <c r="BN362" s="147">
        <v>1663</v>
      </c>
      <c r="BO362" s="146">
        <v>1662</v>
      </c>
      <c r="BP362" s="146">
        <v>1735</v>
      </c>
      <c r="BQ362" s="146">
        <v>1737</v>
      </c>
      <c r="BR362" s="146">
        <v>1775</v>
      </c>
      <c r="BS362" s="146">
        <v>1792</v>
      </c>
      <c r="BT362" s="146">
        <v>1795</v>
      </c>
      <c r="BU362" s="146">
        <v>1805</v>
      </c>
      <c r="BV362" s="146">
        <v>1815</v>
      </c>
      <c r="BW362" s="146">
        <v>1822</v>
      </c>
      <c r="BX362" s="146">
        <v>1839</v>
      </c>
      <c r="BY362" s="146">
        <v>1828</v>
      </c>
      <c r="BZ362" s="147">
        <v>1831</v>
      </c>
      <c r="CA362" s="146">
        <v>1836</v>
      </c>
      <c r="CB362" s="146">
        <v>1890</v>
      </c>
      <c r="CC362" s="146">
        <v>1917</v>
      </c>
      <c r="CD362" s="146">
        <v>2024</v>
      </c>
      <c r="CE362" s="146">
        <v>2100</v>
      </c>
      <c r="CF362" s="146">
        <v>2169</v>
      </c>
      <c r="CG362" s="146">
        <v>2265</v>
      </c>
      <c r="CH362" s="146">
        <v>2257</v>
      </c>
      <c r="CI362" s="146">
        <v>2306</v>
      </c>
      <c r="CJ362" s="146">
        <v>2367</v>
      </c>
      <c r="CK362" s="146">
        <v>2374</v>
      </c>
      <c r="CL362" s="147">
        <v>2336</v>
      </c>
      <c r="CM362" s="145">
        <v>3183</v>
      </c>
      <c r="CN362" s="146">
        <v>3211</v>
      </c>
      <c r="CO362" s="146">
        <v>3216</v>
      </c>
      <c r="CP362" s="146">
        <v>3244</v>
      </c>
      <c r="CQ362" s="146">
        <v>3262</v>
      </c>
      <c r="CR362" s="146">
        <v>3310</v>
      </c>
      <c r="CS362" s="146">
        <v>3294</v>
      </c>
      <c r="CT362" s="146">
        <v>3320</v>
      </c>
      <c r="CU362" s="147">
        <v>3292</v>
      </c>
    </row>
    <row r="363" spans="2:99" x14ac:dyDescent="0.25">
      <c r="B363" s="143"/>
      <c r="C363" s="144" t="s">
        <v>417</v>
      </c>
      <c r="D363" s="147">
        <v>433</v>
      </c>
      <c r="E363" s="147">
        <v>744</v>
      </c>
      <c r="F363" s="147">
        <v>950</v>
      </c>
      <c r="G363" s="145">
        <v>951</v>
      </c>
      <c r="H363" s="146">
        <v>947</v>
      </c>
      <c r="I363" s="146">
        <v>947</v>
      </c>
      <c r="J363" s="146">
        <v>987</v>
      </c>
      <c r="K363" s="146">
        <v>1020</v>
      </c>
      <c r="L363" s="146">
        <v>1085</v>
      </c>
      <c r="M363" s="146">
        <v>1098</v>
      </c>
      <c r="N363" s="146">
        <v>1111</v>
      </c>
      <c r="O363" s="146">
        <v>1104</v>
      </c>
      <c r="P363" s="146">
        <v>1106</v>
      </c>
      <c r="Q363" s="146">
        <v>1122</v>
      </c>
      <c r="R363" s="147">
        <v>1162</v>
      </c>
      <c r="S363" s="146">
        <v>1180</v>
      </c>
      <c r="T363" s="146">
        <v>1181</v>
      </c>
      <c r="U363" s="146">
        <v>1189</v>
      </c>
      <c r="V363" s="146">
        <v>1237</v>
      </c>
      <c r="W363" s="146">
        <v>1253</v>
      </c>
      <c r="X363" s="146">
        <v>1323</v>
      </c>
      <c r="Y363" s="146">
        <v>1342</v>
      </c>
      <c r="Z363" s="146">
        <v>1345</v>
      </c>
      <c r="AA363" s="146">
        <v>1335</v>
      </c>
      <c r="AB363" s="146">
        <v>1344</v>
      </c>
      <c r="AC363" s="146">
        <v>1347</v>
      </c>
      <c r="AD363" s="147">
        <v>1358</v>
      </c>
      <c r="AE363" s="146">
        <v>1365</v>
      </c>
      <c r="AF363" s="146">
        <v>1370</v>
      </c>
      <c r="AG363" s="146">
        <v>1369</v>
      </c>
      <c r="AH363" s="146">
        <v>1400</v>
      </c>
      <c r="AI363" s="146">
        <v>1401</v>
      </c>
      <c r="AJ363" s="146">
        <v>1413</v>
      </c>
      <c r="AK363" s="146">
        <v>1410</v>
      </c>
      <c r="AL363" s="146">
        <v>1395</v>
      </c>
      <c r="AM363" s="146">
        <v>1402</v>
      </c>
      <c r="AN363" s="146">
        <v>1451</v>
      </c>
      <c r="AO363" s="146">
        <v>1517</v>
      </c>
      <c r="AP363" s="147">
        <v>1580</v>
      </c>
      <c r="AQ363" s="145">
        <v>1626</v>
      </c>
      <c r="AR363" s="146">
        <v>1647</v>
      </c>
      <c r="AS363" s="146">
        <v>1713</v>
      </c>
      <c r="AT363" s="146">
        <v>1755</v>
      </c>
      <c r="AU363" s="146">
        <v>1806</v>
      </c>
      <c r="AV363" s="146">
        <v>1848</v>
      </c>
      <c r="AW363" s="146">
        <v>1882</v>
      </c>
      <c r="AX363" s="146">
        <v>1924</v>
      </c>
      <c r="AY363" s="146">
        <v>1941</v>
      </c>
      <c r="AZ363" s="146">
        <v>1974</v>
      </c>
      <c r="BA363" s="146">
        <v>1986</v>
      </c>
      <c r="BB363" s="147">
        <v>2032</v>
      </c>
      <c r="BC363" s="145">
        <v>2090</v>
      </c>
      <c r="BD363" s="146">
        <v>2075</v>
      </c>
      <c r="BE363" s="146">
        <v>2054</v>
      </c>
      <c r="BF363" s="146">
        <v>2064</v>
      </c>
      <c r="BG363" s="146">
        <v>2069</v>
      </c>
      <c r="BH363" s="146">
        <v>2119</v>
      </c>
      <c r="BI363" s="146">
        <v>2108</v>
      </c>
      <c r="BJ363" s="146">
        <v>2107</v>
      </c>
      <c r="BK363" s="146">
        <v>2108</v>
      </c>
      <c r="BL363" s="146">
        <v>2130</v>
      </c>
      <c r="BM363" s="146">
        <v>2182</v>
      </c>
      <c r="BN363" s="147">
        <v>2281</v>
      </c>
      <c r="BO363" s="146">
        <v>2303</v>
      </c>
      <c r="BP363" s="146">
        <v>2326</v>
      </c>
      <c r="BQ363" s="146">
        <v>2345</v>
      </c>
      <c r="BR363" s="146">
        <v>2470</v>
      </c>
      <c r="BS363" s="146">
        <v>2482</v>
      </c>
      <c r="BT363" s="146">
        <v>2454</v>
      </c>
      <c r="BU363" s="146">
        <v>2447</v>
      </c>
      <c r="BV363" s="146">
        <v>2437</v>
      </c>
      <c r="BW363" s="146">
        <v>2507</v>
      </c>
      <c r="BX363" s="146">
        <v>2532</v>
      </c>
      <c r="BY363" s="146">
        <v>2547</v>
      </c>
      <c r="BZ363" s="147">
        <v>2526</v>
      </c>
      <c r="CA363" s="146">
        <v>2521</v>
      </c>
      <c r="CB363" s="146">
        <v>2555</v>
      </c>
      <c r="CC363" s="146">
        <v>2554</v>
      </c>
      <c r="CD363" s="146">
        <v>2564</v>
      </c>
      <c r="CE363" s="146">
        <v>2594</v>
      </c>
      <c r="CF363" s="146">
        <v>2610</v>
      </c>
      <c r="CG363" s="146">
        <v>2664</v>
      </c>
      <c r="CH363" s="146">
        <v>2638</v>
      </c>
      <c r="CI363" s="146">
        <v>2655</v>
      </c>
      <c r="CJ363" s="146">
        <v>2665</v>
      </c>
      <c r="CK363" s="146">
        <v>2627</v>
      </c>
      <c r="CL363" s="147">
        <v>2689</v>
      </c>
      <c r="CM363" s="145">
        <v>2716</v>
      </c>
      <c r="CN363" s="146">
        <v>2753</v>
      </c>
      <c r="CO363" s="146">
        <v>2770</v>
      </c>
      <c r="CP363" s="146">
        <v>2793</v>
      </c>
      <c r="CQ363" s="146">
        <v>2790</v>
      </c>
      <c r="CR363" s="146">
        <v>2813</v>
      </c>
      <c r="CS363" s="146">
        <v>2792</v>
      </c>
      <c r="CT363" s="146">
        <v>2798</v>
      </c>
      <c r="CU363" s="147">
        <v>2822</v>
      </c>
    </row>
    <row r="364" spans="2:99" x14ac:dyDescent="0.25">
      <c r="B364" s="143"/>
      <c r="C364" s="144" t="s">
        <v>418</v>
      </c>
      <c r="D364" s="147">
        <v>62</v>
      </c>
      <c r="E364" s="147">
        <v>162</v>
      </c>
      <c r="F364" s="147">
        <v>246</v>
      </c>
      <c r="G364" s="145">
        <v>259</v>
      </c>
      <c r="H364" s="146">
        <v>259</v>
      </c>
      <c r="I364" s="146">
        <v>265</v>
      </c>
      <c r="J364" s="146">
        <v>269</v>
      </c>
      <c r="K364" s="146">
        <v>278</v>
      </c>
      <c r="L364" s="146">
        <v>290</v>
      </c>
      <c r="M364" s="146">
        <v>295</v>
      </c>
      <c r="N364" s="146">
        <v>299</v>
      </c>
      <c r="O364" s="146">
        <v>303</v>
      </c>
      <c r="P364" s="146">
        <v>309</v>
      </c>
      <c r="Q364" s="146">
        <v>313</v>
      </c>
      <c r="R364" s="147">
        <v>319</v>
      </c>
      <c r="S364" s="146">
        <v>324</v>
      </c>
      <c r="T364" s="146">
        <v>331</v>
      </c>
      <c r="U364" s="146">
        <v>338</v>
      </c>
      <c r="V364" s="146">
        <v>356</v>
      </c>
      <c r="W364" s="146">
        <v>358</v>
      </c>
      <c r="X364" s="146">
        <v>376</v>
      </c>
      <c r="Y364" s="146">
        <v>377</v>
      </c>
      <c r="Z364" s="146">
        <v>382</v>
      </c>
      <c r="AA364" s="146">
        <v>381</v>
      </c>
      <c r="AB364" s="146">
        <v>387</v>
      </c>
      <c r="AC364" s="146">
        <v>384</v>
      </c>
      <c r="AD364" s="147">
        <v>379</v>
      </c>
      <c r="AE364" s="146">
        <v>373</v>
      </c>
      <c r="AF364" s="146">
        <v>376</v>
      </c>
      <c r="AG364" s="146">
        <v>374</v>
      </c>
      <c r="AH364" s="146">
        <v>382</v>
      </c>
      <c r="AI364" s="146">
        <v>380</v>
      </c>
      <c r="AJ364" s="146">
        <v>379</v>
      </c>
      <c r="AK364" s="146">
        <v>379</v>
      </c>
      <c r="AL364" s="146">
        <v>365</v>
      </c>
      <c r="AM364" s="146">
        <v>355</v>
      </c>
      <c r="AN364" s="146">
        <v>374</v>
      </c>
      <c r="AO364" s="146">
        <v>396</v>
      </c>
      <c r="AP364" s="147">
        <v>418</v>
      </c>
      <c r="AQ364" s="145">
        <v>438</v>
      </c>
      <c r="AR364" s="146">
        <v>442</v>
      </c>
      <c r="AS364" s="146">
        <v>573</v>
      </c>
      <c r="AT364" s="146">
        <v>610</v>
      </c>
      <c r="AU364" s="146">
        <v>615</v>
      </c>
      <c r="AV364" s="146">
        <v>645</v>
      </c>
      <c r="AW364" s="146">
        <v>667</v>
      </c>
      <c r="AX364" s="146">
        <v>653</v>
      </c>
      <c r="AY364" s="146">
        <v>674</v>
      </c>
      <c r="AZ364" s="146">
        <v>681</v>
      </c>
      <c r="BA364" s="146">
        <v>715</v>
      </c>
      <c r="BB364" s="147">
        <v>724</v>
      </c>
      <c r="BC364" s="145">
        <v>718</v>
      </c>
      <c r="BD364" s="146">
        <v>747</v>
      </c>
      <c r="BE364" s="146">
        <v>757</v>
      </c>
      <c r="BF364" s="146">
        <v>763</v>
      </c>
      <c r="BG364" s="146">
        <v>768</v>
      </c>
      <c r="BH364" s="146">
        <v>796</v>
      </c>
      <c r="BI364" s="146">
        <v>814</v>
      </c>
      <c r="BJ364" s="146">
        <v>819</v>
      </c>
      <c r="BK364" s="146">
        <v>809</v>
      </c>
      <c r="BL364" s="146">
        <v>819</v>
      </c>
      <c r="BM364" s="146">
        <v>812</v>
      </c>
      <c r="BN364" s="147">
        <v>811</v>
      </c>
      <c r="BO364" s="146">
        <v>846</v>
      </c>
      <c r="BP364" s="146">
        <v>881</v>
      </c>
      <c r="BQ364" s="146">
        <v>898</v>
      </c>
      <c r="BR364" s="146">
        <v>929</v>
      </c>
      <c r="BS364" s="146">
        <v>945</v>
      </c>
      <c r="BT364" s="146">
        <v>960</v>
      </c>
      <c r="BU364" s="146">
        <v>977</v>
      </c>
      <c r="BV364" s="146">
        <v>991</v>
      </c>
      <c r="BW364" s="146">
        <v>1006</v>
      </c>
      <c r="BX364" s="146">
        <v>1018</v>
      </c>
      <c r="BY364" s="146">
        <v>997</v>
      </c>
      <c r="BZ364" s="147">
        <v>977</v>
      </c>
      <c r="CA364" s="146">
        <v>978</v>
      </c>
      <c r="CB364" s="146">
        <v>999</v>
      </c>
      <c r="CC364" s="146">
        <v>988</v>
      </c>
      <c r="CD364" s="146">
        <v>1023</v>
      </c>
      <c r="CE364" s="146">
        <v>1044</v>
      </c>
      <c r="CF364" s="146">
        <v>1056</v>
      </c>
      <c r="CG364" s="146">
        <v>1065</v>
      </c>
      <c r="CH364" s="146">
        <v>1047</v>
      </c>
      <c r="CI364" s="146">
        <v>1075</v>
      </c>
      <c r="CJ364" s="146">
        <v>1060</v>
      </c>
      <c r="CK364" s="146">
        <v>1080</v>
      </c>
      <c r="CL364" s="147">
        <v>1072</v>
      </c>
      <c r="CM364" s="145">
        <v>1222</v>
      </c>
      <c r="CN364" s="146">
        <v>1219</v>
      </c>
      <c r="CO364" s="146">
        <v>1225</v>
      </c>
      <c r="CP364" s="146">
        <v>1237</v>
      </c>
      <c r="CQ364" s="146">
        <v>1250</v>
      </c>
      <c r="CR364" s="146">
        <v>1278</v>
      </c>
      <c r="CS364" s="146">
        <v>1286</v>
      </c>
      <c r="CT364" s="146">
        <v>1284</v>
      </c>
      <c r="CU364" s="147">
        <v>1292</v>
      </c>
    </row>
    <row r="365" spans="2:99" x14ac:dyDescent="0.25">
      <c r="B365" s="143"/>
      <c r="C365" s="144" t="s">
        <v>419</v>
      </c>
      <c r="D365" s="147">
        <v>246</v>
      </c>
      <c r="E365" s="147">
        <v>455</v>
      </c>
      <c r="F365" s="147">
        <v>614</v>
      </c>
      <c r="G365" s="145">
        <v>616</v>
      </c>
      <c r="H365" s="146">
        <v>605</v>
      </c>
      <c r="I365" s="146">
        <v>638</v>
      </c>
      <c r="J365" s="146">
        <v>652</v>
      </c>
      <c r="K365" s="146">
        <v>676</v>
      </c>
      <c r="L365" s="146">
        <v>725</v>
      </c>
      <c r="M365" s="146">
        <v>741</v>
      </c>
      <c r="N365" s="146">
        <v>761</v>
      </c>
      <c r="O365" s="146">
        <v>783</v>
      </c>
      <c r="P365" s="146">
        <v>790</v>
      </c>
      <c r="Q365" s="146">
        <v>803</v>
      </c>
      <c r="R365" s="147">
        <v>818</v>
      </c>
      <c r="S365" s="146">
        <v>838</v>
      </c>
      <c r="T365" s="146">
        <v>855</v>
      </c>
      <c r="U365" s="146">
        <v>877</v>
      </c>
      <c r="V365" s="146">
        <v>904</v>
      </c>
      <c r="W365" s="146">
        <v>914</v>
      </c>
      <c r="X365" s="146">
        <v>946</v>
      </c>
      <c r="Y365" s="146">
        <v>941</v>
      </c>
      <c r="Z365" s="146">
        <v>940</v>
      </c>
      <c r="AA365" s="146">
        <v>925</v>
      </c>
      <c r="AB365" s="146">
        <v>930</v>
      </c>
      <c r="AC365" s="146">
        <v>924</v>
      </c>
      <c r="AD365" s="147">
        <v>929</v>
      </c>
      <c r="AE365" s="146">
        <v>934</v>
      </c>
      <c r="AF365" s="146">
        <v>950</v>
      </c>
      <c r="AG365" s="146">
        <v>956</v>
      </c>
      <c r="AH365" s="146">
        <v>967</v>
      </c>
      <c r="AI365" s="146">
        <v>964</v>
      </c>
      <c r="AJ365" s="146">
        <v>960</v>
      </c>
      <c r="AK365" s="146">
        <v>1027</v>
      </c>
      <c r="AL365" s="146">
        <v>1040</v>
      </c>
      <c r="AM365" s="146">
        <v>1031</v>
      </c>
      <c r="AN365" s="146">
        <v>1060</v>
      </c>
      <c r="AO365" s="146">
        <v>1102</v>
      </c>
      <c r="AP365" s="147">
        <v>1149</v>
      </c>
      <c r="AQ365" s="145">
        <v>1183</v>
      </c>
      <c r="AR365" s="146">
        <v>1200</v>
      </c>
      <c r="AS365" s="146">
        <v>1411</v>
      </c>
      <c r="AT365" s="146">
        <v>1429</v>
      </c>
      <c r="AU365" s="146">
        <v>1461</v>
      </c>
      <c r="AV365" s="146">
        <v>1485</v>
      </c>
      <c r="AW365" s="146">
        <v>1585</v>
      </c>
      <c r="AX365" s="146">
        <v>1702</v>
      </c>
      <c r="AY365" s="146">
        <v>1733</v>
      </c>
      <c r="AZ365" s="146">
        <v>1735</v>
      </c>
      <c r="BA365" s="146">
        <v>1764</v>
      </c>
      <c r="BB365" s="147">
        <v>1745</v>
      </c>
      <c r="BC365" s="145">
        <v>1771</v>
      </c>
      <c r="BD365" s="146">
        <v>1818</v>
      </c>
      <c r="BE365" s="146">
        <v>1854</v>
      </c>
      <c r="BF365" s="146">
        <v>1939</v>
      </c>
      <c r="BG365" s="146">
        <v>1964</v>
      </c>
      <c r="BH365" s="146">
        <v>2014</v>
      </c>
      <c r="BI365" s="146">
        <v>2012</v>
      </c>
      <c r="BJ365" s="146">
        <v>2042</v>
      </c>
      <c r="BK365" s="146">
        <v>2061</v>
      </c>
      <c r="BL365" s="146">
        <v>2065</v>
      </c>
      <c r="BM365" s="146">
        <v>2097</v>
      </c>
      <c r="BN365" s="147">
        <v>2107</v>
      </c>
      <c r="BO365" s="146">
        <v>2160</v>
      </c>
      <c r="BP365" s="146">
        <v>2185</v>
      </c>
      <c r="BQ365" s="146">
        <v>2178</v>
      </c>
      <c r="BR365" s="146">
        <v>2241</v>
      </c>
      <c r="BS365" s="146">
        <v>2291</v>
      </c>
      <c r="BT365" s="146">
        <v>2319</v>
      </c>
      <c r="BU365" s="146">
        <v>2328</v>
      </c>
      <c r="BV365" s="146">
        <v>2326</v>
      </c>
      <c r="BW365" s="146">
        <v>2313</v>
      </c>
      <c r="BX365" s="146">
        <v>2306</v>
      </c>
      <c r="BY365" s="146">
        <v>2310</v>
      </c>
      <c r="BZ365" s="147">
        <v>2311</v>
      </c>
      <c r="CA365" s="146">
        <v>2326</v>
      </c>
      <c r="CB365" s="146">
        <v>2379</v>
      </c>
      <c r="CC365" s="146">
        <v>2404</v>
      </c>
      <c r="CD365" s="146">
        <v>2434</v>
      </c>
      <c r="CE365" s="146">
        <v>2452</v>
      </c>
      <c r="CF365" s="146">
        <v>2475</v>
      </c>
      <c r="CG365" s="146">
        <v>2504</v>
      </c>
      <c r="CH365" s="146">
        <v>2554</v>
      </c>
      <c r="CI365" s="146">
        <v>2604</v>
      </c>
      <c r="CJ365" s="146">
        <v>2626</v>
      </c>
      <c r="CK365" s="146">
        <v>2633</v>
      </c>
      <c r="CL365" s="147">
        <v>2660</v>
      </c>
      <c r="CM365" s="145">
        <v>2697</v>
      </c>
      <c r="CN365" s="146">
        <v>2714</v>
      </c>
      <c r="CO365" s="146">
        <v>2774</v>
      </c>
      <c r="CP365" s="146">
        <v>2799</v>
      </c>
      <c r="CQ365" s="146">
        <v>2822</v>
      </c>
      <c r="CR365" s="146">
        <v>2856</v>
      </c>
      <c r="CS365" s="146">
        <v>2871</v>
      </c>
      <c r="CT365" s="146">
        <v>2861</v>
      </c>
      <c r="CU365" s="147">
        <v>2850</v>
      </c>
    </row>
    <row r="366" spans="2:99" x14ac:dyDescent="0.25">
      <c r="B366" s="143"/>
      <c r="C366" s="144" t="s">
        <v>420</v>
      </c>
      <c r="D366" s="147">
        <v>591</v>
      </c>
      <c r="E366" s="147">
        <v>846</v>
      </c>
      <c r="F366" s="147">
        <v>1179</v>
      </c>
      <c r="G366" s="145">
        <v>1257</v>
      </c>
      <c r="H366" s="146">
        <v>1259</v>
      </c>
      <c r="I366" s="146">
        <v>2295</v>
      </c>
      <c r="J366" s="146">
        <v>2361</v>
      </c>
      <c r="K366" s="146">
        <v>2397</v>
      </c>
      <c r="L366" s="146">
        <v>2496</v>
      </c>
      <c r="M366" s="146">
        <v>2495</v>
      </c>
      <c r="N366" s="146">
        <v>2479</v>
      </c>
      <c r="O366" s="146">
        <v>2363</v>
      </c>
      <c r="P366" s="146">
        <v>2612</v>
      </c>
      <c r="Q366" s="146">
        <v>2612</v>
      </c>
      <c r="R366" s="147">
        <v>2671</v>
      </c>
      <c r="S366" s="146">
        <v>2798</v>
      </c>
      <c r="T366" s="146">
        <v>2827</v>
      </c>
      <c r="U366" s="146">
        <v>2823</v>
      </c>
      <c r="V366" s="146">
        <v>2849</v>
      </c>
      <c r="W366" s="146">
        <v>2859</v>
      </c>
      <c r="X366" s="146">
        <v>2931</v>
      </c>
      <c r="Y366" s="146">
        <v>2945</v>
      </c>
      <c r="Z366" s="146">
        <v>2969</v>
      </c>
      <c r="AA366" s="146">
        <v>2945</v>
      </c>
      <c r="AB366" s="146">
        <v>2978</v>
      </c>
      <c r="AC366" s="146">
        <v>2956</v>
      </c>
      <c r="AD366" s="147">
        <v>2999</v>
      </c>
      <c r="AE366" s="146">
        <v>3069</v>
      </c>
      <c r="AF366" s="146">
        <v>3106</v>
      </c>
      <c r="AG366" s="146">
        <v>3059</v>
      </c>
      <c r="AH366" s="146">
        <v>3080</v>
      </c>
      <c r="AI366" s="146">
        <v>3096</v>
      </c>
      <c r="AJ366" s="146">
        <v>3121</v>
      </c>
      <c r="AK366" s="146">
        <v>3113</v>
      </c>
      <c r="AL366" s="146">
        <v>3100</v>
      </c>
      <c r="AM366" s="146">
        <v>3062</v>
      </c>
      <c r="AN366" s="146">
        <v>3087</v>
      </c>
      <c r="AO366" s="146">
        <v>3112</v>
      </c>
      <c r="AP366" s="147">
        <v>3183</v>
      </c>
      <c r="AQ366" s="145">
        <v>3326</v>
      </c>
      <c r="AR366" s="146">
        <v>3405</v>
      </c>
      <c r="AS366" s="146">
        <v>3880</v>
      </c>
      <c r="AT366" s="146">
        <v>3917</v>
      </c>
      <c r="AU366" s="146">
        <v>3994</v>
      </c>
      <c r="AV366" s="146">
        <v>4102</v>
      </c>
      <c r="AW366" s="146">
        <v>4375</v>
      </c>
      <c r="AX366" s="146">
        <v>4404</v>
      </c>
      <c r="AY366" s="146">
        <v>4547</v>
      </c>
      <c r="AZ366" s="146">
        <v>4464</v>
      </c>
      <c r="BA366" s="146">
        <v>4469</v>
      </c>
      <c r="BB366" s="147">
        <v>4522</v>
      </c>
      <c r="BC366" s="145">
        <v>4834</v>
      </c>
      <c r="BD366" s="146">
        <v>4958</v>
      </c>
      <c r="BE366" s="146">
        <v>4745</v>
      </c>
      <c r="BF366" s="146">
        <v>4768</v>
      </c>
      <c r="BG366" s="146">
        <v>4811</v>
      </c>
      <c r="BH366" s="146">
        <v>4883</v>
      </c>
      <c r="BI366" s="146">
        <v>4900</v>
      </c>
      <c r="BJ366" s="146">
        <v>4879</v>
      </c>
      <c r="BK366" s="146">
        <v>4937</v>
      </c>
      <c r="BL366" s="146">
        <v>4865</v>
      </c>
      <c r="BM366" s="146">
        <v>4847</v>
      </c>
      <c r="BN366" s="147">
        <v>5367</v>
      </c>
      <c r="BO366" s="146">
        <v>5482</v>
      </c>
      <c r="BP366" s="146">
        <v>5607</v>
      </c>
      <c r="BQ366" s="146">
        <v>5299</v>
      </c>
      <c r="BR366" s="146">
        <v>6853</v>
      </c>
      <c r="BS366" s="146">
        <v>5286</v>
      </c>
      <c r="BT366" s="146">
        <v>5329</v>
      </c>
      <c r="BU366" s="146">
        <v>5358</v>
      </c>
      <c r="BV366" s="146">
        <v>5285</v>
      </c>
      <c r="BW366" s="146">
        <v>5259</v>
      </c>
      <c r="BX366" s="146">
        <v>5286</v>
      </c>
      <c r="BY366" s="146">
        <v>5347</v>
      </c>
      <c r="BZ366" s="147">
        <v>5430</v>
      </c>
      <c r="CA366" s="146">
        <v>5657</v>
      </c>
      <c r="CB366" s="146">
        <v>5819</v>
      </c>
      <c r="CC366" s="146">
        <v>5675</v>
      </c>
      <c r="CD366" s="146">
        <v>5542</v>
      </c>
      <c r="CE366" s="146">
        <v>5512</v>
      </c>
      <c r="CF366" s="146">
        <v>5566</v>
      </c>
      <c r="CG366" s="146">
        <v>5599</v>
      </c>
      <c r="CH366" s="146">
        <v>5543</v>
      </c>
      <c r="CI366" s="146">
        <v>5619</v>
      </c>
      <c r="CJ366" s="146">
        <v>5743</v>
      </c>
      <c r="CK366" s="146">
        <v>5600</v>
      </c>
      <c r="CL366" s="147">
        <v>5820</v>
      </c>
      <c r="CM366" s="145">
        <v>6618</v>
      </c>
      <c r="CN366" s="146">
        <v>6673</v>
      </c>
      <c r="CO366" s="146">
        <v>6164</v>
      </c>
      <c r="CP366" s="146">
        <v>6148</v>
      </c>
      <c r="CQ366" s="146">
        <v>6111</v>
      </c>
      <c r="CR366" s="146">
        <v>6334</v>
      </c>
      <c r="CS366" s="146">
        <v>6226</v>
      </c>
      <c r="CT366" s="146">
        <v>6152</v>
      </c>
      <c r="CU366" s="147">
        <v>6151</v>
      </c>
    </row>
    <row r="367" spans="2:99" x14ac:dyDescent="0.25">
      <c r="B367" s="143"/>
      <c r="C367" s="144" t="s">
        <v>421</v>
      </c>
      <c r="D367" s="147">
        <v>384</v>
      </c>
      <c r="E367" s="147">
        <v>653</v>
      </c>
      <c r="F367" s="147">
        <v>1044</v>
      </c>
      <c r="G367" s="145">
        <v>1031</v>
      </c>
      <c r="H367" s="146">
        <v>1038</v>
      </c>
      <c r="I367" s="146">
        <v>1061</v>
      </c>
      <c r="J367" s="146">
        <v>1107</v>
      </c>
      <c r="K367" s="146">
        <v>1194</v>
      </c>
      <c r="L367" s="146">
        <v>1280</v>
      </c>
      <c r="M367" s="146">
        <v>1269</v>
      </c>
      <c r="N367" s="146">
        <v>1299</v>
      </c>
      <c r="O367" s="146">
        <v>1318</v>
      </c>
      <c r="P367" s="146">
        <v>1366</v>
      </c>
      <c r="Q367" s="146">
        <v>1377</v>
      </c>
      <c r="R367" s="147">
        <v>1398</v>
      </c>
      <c r="S367" s="146">
        <v>1423</v>
      </c>
      <c r="T367" s="146">
        <v>1469</v>
      </c>
      <c r="U367" s="146">
        <v>1528</v>
      </c>
      <c r="V367" s="146">
        <v>1556</v>
      </c>
      <c r="W367" s="146">
        <v>1637</v>
      </c>
      <c r="X367" s="146">
        <v>1679</v>
      </c>
      <c r="Y367" s="146">
        <v>1657</v>
      </c>
      <c r="Z367" s="146">
        <v>1691</v>
      </c>
      <c r="AA367" s="146">
        <v>1675</v>
      </c>
      <c r="AB367" s="146">
        <v>1669</v>
      </c>
      <c r="AC367" s="146">
        <v>1676</v>
      </c>
      <c r="AD367" s="147">
        <v>1672</v>
      </c>
      <c r="AE367" s="146">
        <v>1667</v>
      </c>
      <c r="AF367" s="146">
        <v>1768</v>
      </c>
      <c r="AG367" s="146">
        <v>1823</v>
      </c>
      <c r="AH367" s="146">
        <v>1869</v>
      </c>
      <c r="AI367" s="146">
        <v>1904</v>
      </c>
      <c r="AJ367" s="146">
        <v>1923</v>
      </c>
      <c r="AK367" s="146">
        <v>1914</v>
      </c>
      <c r="AL367" s="146">
        <v>1887</v>
      </c>
      <c r="AM367" s="146">
        <v>1854</v>
      </c>
      <c r="AN367" s="146">
        <v>1879</v>
      </c>
      <c r="AO367" s="146">
        <v>1968</v>
      </c>
      <c r="AP367" s="147">
        <v>2039</v>
      </c>
      <c r="AQ367" s="145">
        <v>2101</v>
      </c>
      <c r="AR367" s="146">
        <v>2151</v>
      </c>
      <c r="AS367" s="146">
        <v>2555</v>
      </c>
      <c r="AT367" s="146">
        <v>2650</v>
      </c>
      <c r="AU367" s="146">
        <v>2691</v>
      </c>
      <c r="AV367" s="146">
        <v>2737</v>
      </c>
      <c r="AW367" s="146">
        <v>2825</v>
      </c>
      <c r="AX367" s="146">
        <v>2916</v>
      </c>
      <c r="AY367" s="146">
        <v>3006</v>
      </c>
      <c r="AZ367" s="146">
        <v>3013</v>
      </c>
      <c r="BA367" s="146">
        <v>2999</v>
      </c>
      <c r="BB367" s="147">
        <v>3137</v>
      </c>
      <c r="BC367" s="145">
        <v>3244</v>
      </c>
      <c r="BD367" s="146">
        <v>3323</v>
      </c>
      <c r="BE367" s="146">
        <v>3390</v>
      </c>
      <c r="BF367" s="146">
        <v>3416</v>
      </c>
      <c r="BG367" s="146">
        <v>3508</v>
      </c>
      <c r="BH367" s="146">
        <v>3608</v>
      </c>
      <c r="BI367" s="146">
        <v>3616</v>
      </c>
      <c r="BJ367" s="146">
        <v>3639</v>
      </c>
      <c r="BK367" s="146">
        <v>3711</v>
      </c>
      <c r="BL367" s="146">
        <v>3747</v>
      </c>
      <c r="BM367" s="146">
        <v>3807</v>
      </c>
      <c r="BN367" s="147">
        <v>3858</v>
      </c>
      <c r="BO367" s="146">
        <v>3856</v>
      </c>
      <c r="BP367" s="146">
        <v>3883</v>
      </c>
      <c r="BQ367" s="146">
        <v>3955</v>
      </c>
      <c r="BR367" s="146">
        <v>3997</v>
      </c>
      <c r="BS367" s="146">
        <v>3977</v>
      </c>
      <c r="BT367" s="146">
        <v>4012</v>
      </c>
      <c r="BU367" s="146">
        <v>4030</v>
      </c>
      <c r="BV367" s="146">
        <v>4120</v>
      </c>
      <c r="BW367" s="146">
        <v>4115</v>
      </c>
      <c r="BX367" s="146">
        <v>4142</v>
      </c>
      <c r="BY367" s="146">
        <v>4137</v>
      </c>
      <c r="BZ367" s="147">
        <v>4146</v>
      </c>
      <c r="CA367" s="146">
        <v>4223</v>
      </c>
      <c r="CB367" s="146">
        <v>4267</v>
      </c>
      <c r="CC367" s="146">
        <v>4293</v>
      </c>
      <c r="CD367" s="146">
        <v>4314</v>
      </c>
      <c r="CE367" s="146">
        <v>4361</v>
      </c>
      <c r="CF367" s="146">
        <v>4407</v>
      </c>
      <c r="CG367" s="146">
        <v>4445</v>
      </c>
      <c r="CH367" s="146">
        <v>4485</v>
      </c>
      <c r="CI367" s="146">
        <v>4571</v>
      </c>
      <c r="CJ367" s="146">
        <v>4561</v>
      </c>
      <c r="CK367" s="146">
        <v>4596</v>
      </c>
      <c r="CL367" s="147">
        <v>4615</v>
      </c>
      <c r="CM367" s="145">
        <v>5335</v>
      </c>
      <c r="CN367" s="146">
        <v>5366</v>
      </c>
      <c r="CO367" s="146">
        <v>5438</v>
      </c>
      <c r="CP367" s="146">
        <v>5419</v>
      </c>
      <c r="CQ367" s="146">
        <v>5491</v>
      </c>
      <c r="CR367" s="146">
        <v>5619</v>
      </c>
      <c r="CS367" s="146">
        <v>5683</v>
      </c>
      <c r="CT367" s="146">
        <v>5709</v>
      </c>
      <c r="CU367" s="147">
        <v>5712</v>
      </c>
    </row>
    <row r="368" spans="2:99" x14ac:dyDescent="0.25">
      <c r="B368" s="143"/>
      <c r="C368" s="144" t="s">
        <v>422</v>
      </c>
      <c r="D368" s="147">
        <v>210</v>
      </c>
      <c r="E368" s="147">
        <v>527</v>
      </c>
      <c r="F368" s="147">
        <v>639</v>
      </c>
      <c r="G368" s="145">
        <v>637</v>
      </c>
      <c r="H368" s="146">
        <v>624</v>
      </c>
      <c r="I368" s="146">
        <v>650</v>
      </c>
      <c r="J368" s="146">
        <v>683</v>
      </c>
      <c r="K368" s="146">
        <v>712</v>
      </c>
      <c r="L368" s="146">
        <v>770</v>
      </c>
      <c r="M368" s="146">
        <v>784</v>
      </c>
      <c r="N368" s="146">
        <v>776</v>
      </c>
      <c r="O368" s="146">
        <v>786</v>
      </c>
      <c r="P368" s="146">
        <v>827</v>
      </c>
      <c r="Q368" s="146">
        <v>841</v>
      </c>
      <c r="R368" s="147">
        <v>861</v>
      </c>
      <c r="S368" s="146">
        <v>883</v>
      </c>
      <c r="T368" s="146">
        <v>898</v>
      </c>
      <c r="U368" s="146">
        <v>923</v>
      </c>
      <c r="V368" s="146">
        <v>969</v>
      </c>
      <c r="W368" s="146">
        <v>985</v>
      </c>
      <c r="X368" s="146">
        <v>1030</v>
      </c>
      <c r="Y368" s="146">
        <v>1028</v>
      </c>
      <c r="Z368" s="146">
        <v>1023</v>
      </c>
      <c r="AA368" s="146">
        <v>995</v>
      </c>
      <c r="AB368" s="146">
        <v>1015</v>
      </c>
      <c r="AC368" s="146">
        <v>1003</v>
      </c>
      <c r="AD368" s="147">
        <v>1018</v>
      </c>
      <c r="AE368" s="146">
        <v>1013</v>
      </c>
      <c r="AF368" s="146">
        <v>1042</v>
      </c>
      <c r="AG368" s="146">
        <v>1052</v>
      </c>
      <c r="AH368" s="146">
        <v>1069</v>
      </c>
      <c r="AI368" s="146">
        <v>1066</v>
      </c>
      <c r="AJ368" s="146">
        <v>1078</v>
      </c>
      <c r="AK368" s="146">
        <v>1080</v>
      </c>
      <c r="AL368" s="146">
        <v>1061</v>
      </c>
      <c r="AM368" s="146">
        <v>1016</v>
      </c>
      <c r="AN368" s="146">
        <v>1040</v>
      </c>
      <c r="AO368" s="146">
        <v>1072</v>
      </c>
      <c r="AP368" s="147">
        <v>1123</v>
      </c>
      <c r="AQ368" s="145">
        <v>1160</v>
      </c>
      <c r="AR368" s="146">
        <v>1174</v>
      </c>
      <c r="AS368" s="146">
        <v>1305</v>
      </c>
      <c r="AT368" s="146">
        <v>1376</v>
      </c>
      <c r="AU368" s="146">
        <v>1439</v>
      </c>
      <c r="AV368" s="146">
        <v>1489</v>
      </c>
      <c r="AW368" s="146">
        <v>1564</v>
      </c>
      <c r="AX368" s="146">
        <v>1642</v>
      </c>
      <c r="AY368" s="146">
        <v>1734</v>
      </c>
      <c r="AZ368" s="146">
        <v>1831</v>
      </c>
      <c r="BA368" s="146">
        <v>1281</v>
      </c>
      <c r="BB368" s="147">
        <v>1968</v>
      </c>
      <c r="BC368" s="145">
        <v>2005</v>
      </c>
      <c r="BD368" s="146">
        <v>2060</v>
      </c>
      <c r="BE368" s="146">
        <v>2081</v>
      </c>
      <c r="BF368" s="146">
        <v>2111</v>
      </c>
      <c r="BG368" s="146">
        <v>2123</v>
      </c>
      <c r="BH368" s="146">
        <v>2186</v>
      </c>
      <c r="BI368" s="146">
        <v>2212</v>
      </c>
      <c r="BJ368" s="146">
        <v>2173</v>
      </c>
      <c r="BK368" s="146">
        <v>2227</v>
      </c>
      <c r="BL368" s="146">
        <v>2227</v>
      </c>
      <c r="BM368" s="146">
        <v>2253</v>
      </c>
      <c r="BN368" s="147">
        <v>2195</v>
      </c>
      <c r="BO368" s="146">
        <v>2304</v>
      </c>
      <c r="BP368" s="146">
        <v>2351</v>
      </c>
      <c r="BQ368" s="146">
        <v>2352</v>
      </c>
      <c r="BR368" s="146">
        <v>2432</v>
      </c>
      <c r="BS368" s="146">
        <v>2498</v>
      </c>
      <c r="BT368" s="146">
        <v>2513</v>
      </c>
      <c r="BU368" s="146">
        <v>2574</v>
      </c>
      <c r="BV368" s="146">
        <v>2589</v>
      </c>
      <c r="BW368" s="146">
        <v>2587</v>
      </c>
      <c r="BX368" s="146">
        <v>2582</v>
      </c>
      <c r="BY368" s="146">
        <v>2584</v>
      </c>
      <c r="BZ368" s="147">
        <v>2600</v>
      </c>
      <c r="CA368" s="146">
        <v>2633</v>
      </c>
      <c r="CB368" s="146">
        <v>2679</v>
      </c>
      <c r="CC368" s="146">
        <v>2703</v>
      </c>
      <c r="CD368" s="146">
        <v>2711</v>
      </c>
      <c r="CE368" s="146">
        <v>2732</v>
      </c>
      <c r="CF368" s="146">
        <v>2753</v>
      </c>
      <c r="CG368" s="146">
        <v>2764</v>
      </c>
      <c r="CH368" s="146">
        <v>2777</v>
      </c>
      <c r="CI368" s="146">
        <v>2846</v>
      </c>
      <c r="CJ368" s="146">
        <v>2856</v>
      </c>
      <c r="CK368" s="146">
        <v>2904</v>
      </c>
      <c r="CL368" s="147">
        <v>2899</v>
      </c>
      <c r="CM368" s="145">
        <v>2943</v>
      </c>
      <c r="CN368" s="146">
        <v>2996</v>
      </c>
      <c r="CO368" s="146">
        <v>3039</v>
      </c>
      <c r="CP368" s="146">
        <v>3035</v>
      </c>
      <c r="CQ368" s="146">
        <v>3042</v>
      </c>
      <c r="CR368" s="146">
        <v>3110</v>
      </c>
      <c r="CS368" s="146">
        <v>3168</v>
      </c>
      <c r="CT368" s="146">
        <v>3221</v>
      </c>
      <c r="CU368" s="147">
        <v>3217</v>
      </c>
    </row>
    <row r="369" spans="2:99" ht="13.8" thickBot="1" x14ac:dyDescent="0.3">
      <c r="B369" s="162"/>
      <c r="C369" s="163" t="s">
        <v>423</v>
      </c>
      <c r="D369" s="166">
        <v>11371</v>
      </c>
      <c r="E369" s="166">
        <v>11801</v>
      </c>
      <c r="F369" s="166">
        <v>17024</v>
      </c>
      <c r="G369" s="164">
        <v>17138</v>
      </c>
      <c r="H369" s="165">
        <v>17374</v>
      </c>
      <c r="I369" s="165">
        <v>17608</v>
      </c>
      <c r="J369" s="165">
        <v>17949</v>
      </c>
      <c r="K369" s="165">
        <v>18208</v>
      </c>
      <c r="L369" s="165">
        <v>18690</v>
      </c>
      <c r="M369" s="165">
        <v>18689</v>
      </c>
      <c r="N369" s="165">
        <v>18901</v>
      </c>
      <c r="O369" s="165">
        <v>18935</v>
      </c>
      <c r="P369" s="165">
        <v>19144</v>
      </c>
      <c r="Q369" s="165">
        <v>19407</v>
      </c>
      <c r="R369" s="166">
        <v>19734</v>
      </c>
      <c r="S369" s="165">
        <v>20186</v>
      </c>
      <c r="T369" s="165">
        <v>20321</v>
      </c>
      <c r="U369" s="165">
        <v>20703</v>
      </c>
      <c r="V369" s="165">
        <v>21130</v>
      </c>
      <c r="W369" s="165">
        <v>21396</v>
      </c>
      <c r="X369" s="165">
        <v>21611</v>
      </c>
      <c r="Y369" s="165">
        <v>21623</v>
      </c>
      <c r="Z369" s="165">
        <v>21992</v>
      </c>
      <c r="AA369" s="165">
        <v>22070</v>
      </c>
      <c r="AB369" s="165">
        <v>22219</v>
      </c>
      <c r="AC369" s="165">
        <v>22320</v>
      </c>
      <c r="AD369" s="166">
        <v>22522</v>
      </c>
      <c r="AE369" s="165">
        <v>22790</v>
      </c>
      <c r="AF369" s="165">
        <v>22845</v>
      </c>
      <c r="AG369" s="165">
        <v>23323</v>
      </c>
      <c r="AH369" s="165">
        <v>23579</v>
      </c>
      <c r="AI369" s="165">
        <v>23455</v>
      </c>
      <c r="AJ369" s="165">
        <v>23654</v>
      </c>
      <c r="AK369" s="165">
        <v>23679</v>
      </c>
      <c r="AL369" s="165">
        <v>23791</v>
      </c>
      <c r="AM369" s="165">
        <v>23681</v>
      </c>
      <c r="AN369" s="165">
        <v>23825</v>
      </c>
      <c r="AO369" s="165">
        <v>23978</v>
      </c>
      <c r="AP369" s="166">
        <v>24164</v>
      </c>
      <c r="AQ369" s="164">
        <v>24563</v>
      </c>
      <c r="AR369" s="165">
        <v>24718</v>
      </c>
      <c r="AS369" s="165">
        <v>25627</v>
      </c>
      <c r="AT369" s="165">
        <v>26102</v>
      </c>
      <c r="AU369" s="165">
        <v>26368</v>
      </c>
      <c r="AV369" s="165">
        <v>26894</v>
      </c>
      <c r="AW369" s="165">
        <v>27340</v>
      </c>
      <c r="AX369" s="165">
        <v>27780</v>
      </c>
      <c r="AY369" s="165">
        <v>28011</v>
      </c>
      <c r="AZ369" s="165">
        <v>28210</v>
      </c>
      <c r="BA369" s="165">
        <v>28319</v>
      </c>
      <c r="BB369" s="166">
        <v>28450</v>
      </c>
      <c r="BC369" s="164">
        <v>28687</v>
      </c>
      <c r="BD369" s="165">
        <v>28967</v>
      </c>
      <c r="BE369" s="165">
        <v>29341</v>
      </c>
      <c r="BF369" s="165">
        <v>29586</v>
      </c>
      <c r="BG369" s="165">
        <v>30004</v>
      </c>
      <c r="BH369" s="165">
        <v>30523</v>
      </c>
      <c r="BI369" s="165">
        <v>30426</v>
      </c>
      <c r="BJ369" s="165">
        <v>30807</v>
      </c>
      <c r="BK369" s="165">
        <v>30948</v>
      </c>
      <c r="BL369" s="165">
        <v>31177</v>
      </c>
      <c r="BM369" s="165">
        <v>31367</v>
      </c>
      <c r="BN369" s="166">
        <v>31632</v>
      </c>
      <c r="BO369" s="165">
        <v>31130</v>
      </c>
      <c r="BP369" s="165">
        <v>31459</v>
      </c>
      <c r="BQ369" s="165">
        <v>31584</v>
      </c>
      <c r="BR369" s="165">
        <v>31765</v>
      </c>
      <c r="BS369" s="165">
        <v>31937</v>
      </c>
      <c r="BT369" s="165">
        <v>32569</v>
      </c>
      <c r="BU369" s="165">
        <v>32576</v>
      </c>
      <c r="BV369" s="165">
        <v>32502</v>
      </c>
      <c r="BW369" s="165">
        <v>32561</v>
      </c>
      <c r="BX369" s="165">
        <v>32737</v>
      </c>
      <c r="BY369" s="165">
        <v>32769</v>
      </c>
      <c r="BZ369" s="166">
        <v>32902</v>
      </c>
      <c r="CA369" s="165">
        <v>33088</v>
      </c>
      <c r="CB369" s="165">
        <v>33376</v>
      </c>
      <c r="CC369" s="165">
        <v>33486</v>
      </c>
      <c r="CD369" s="165">
        <v>33644</v>
      </c>
      <c r="CE369" s="165">
        <v>33678</v>
      </c>
      <c r="CF369" s="165">
        <v>33735</v>
      </c>
      <c r="CG369" s="165">
        <v>33781</v>
      </c>
      <c r="CH369" s="165">
        <v>33983</v>
      </c>
      <c r="CI369" s="165">
        <v>34123</v>
      </c>
      <c r="CJ369" s="165">
        <v>34210</v>
      </c>
      <c r="CK369" s="165">
        <v>34301</v>
      </c>
      <c r="CL369" s="166">
        <v>34381</v>
      </c>
      <c r="CM369" s="164">
        <v>34000</v>
      </c>
      <c r="CN369" s="165">
        <v>34054</v>
      </c>
      <c r="CO369" s="165">
        <v>34071</v>
      </c>
      <c r="CP369" s="165">
        <v>34302</v>
      </c>
      <c r="CQ369" s="165">
        <v>34367</v>
      </c>
      <c r="CR369" s="165">
        <v>34823</v>
      </c>
      <c r="CS369" s="165">
        <v>34547</v>
      </c>
      <c r="CT369" s="165">
        <v>34651</v>
      </c>
      <c r="CU369" s="166">
        <v>34743</v>
      </c>
    </row>
    <row r="370" spans="2:99" ht="13.8" thickBot="1" x14ac:dyDescent="0.3">
      <c r="B370" s="153" t="s">
        <v>424</v>
      </c>
      <c r="C370" s="154"/>
      <c r="D370" s="157">
        <f t="shared" ref="D370:AS370" si="117">SUM(D358:D369)</f>
        <v>16283</v>
      </c>
      <c r="E370" s="157">
        <f t="shared" si="117"/>
        <v>19080</v>
      </c>
      <c r="F370" s="157">
        <f t="shared" si="117"/>
        <v>26592</v>
      </c>
      <c r="G370" s="155">
        <f t="shared" si="117"/>
        <v>26880</v>
      </c>
      <c r="H370" s="156">
        <f t="shared" si="117"/>
        <v>27092</v>
      </c>
      <c r="I370" s="156">
        <f t="shared" si="117"/>
        <v>28507</v>
      </c>
      <c r="J370" s="156">
        <f t="shared" si="117"/>
        <v>29215</v>
      </c>
      <c r="K370" s="156">
        <f t="shared" si="117"/>
        <v>29852</v>
      </c>
      <c r="L370" s="156">
        <f t="shared" si="117"/>
        <v>30989</v>
      </c>
      <c r="M370" s="156">
        <f t="shared" si="117"/>
        <v>31064</v>
      </c>
      <c r="N370" s="156">
        <f t="shared" si="117"/>
        <v>31410</v>
      </c>
      <c r="O370" s="156">
        <f t="shared" si="117"/>
        <v>31532</v>
      </c>
      <c r="P370" s="156">
        <f t="shared" si="117"/>
        <v>32194</v>
      </c>
      <c r="Q370" s="156">
        <f t="shared" si="117"/>
        <v>32555</v>
      </c>
      <c r="R370" s="157">
        <f t="shared" si="117"/>
        <v>33156</v>
      </c>
      <c r="S370" s="156">
        <f t="shared" si="117"/>
        <v>33956</v>
      </c>
      <c r="T370" s="156">
        <f t="shared" si="117"/>
        <v>34273</v>
      </c>
      <c r="U370" s="156">
        <f t="shared" si="117"/>
        <v>34854</v>
      </c>
      <c r="V370" s="156">
        <f t="shared" si="117"/>
        <v>35705</v>
      </c>
      <c r="W370" s="156">
        <f t="shared" si="117"/>
        <v>36247</v>
      </c>
      <c r="X370" s="156">
        <f t="shared" si="117"/>
        <v>36899</v>
      </c>
      <c r="Y370" s="156">
        <f t="shared" si="117"/>
        <v>36985</v>
      </c>
      <c r="Z370" s="156">
        <f t="shared" si="117"/>
        <v>37500</v>
      </c>
      <c r="AA370" s="156">
        <f t="shared" si="117"/>
        <v>37486</v>
      </c>
      <c r="AB370" s="156">
        <f t="shared" si="117"/>
        <v>37745</v>
      </c>
      <c r="AC370" s="156">
        <f t="shared" si="117"/>
        <v>37770</v>
      </c>
      <c r="AD370" s="157">
        <f t="shared" si="117"/>
        <v>38095</v>
      </c>
      <c r="AE370" s="156">
        <f t="shared" si="117"/>
        <v>38458</v>
      </c>
      <c r="AF370" s="156">
        <f t="shared" si="117"/>
        <v>38733</v>
      </c>
      <c r="AG370" s="156">
        <f t="shared" si="117"/>
        <v>39220</v>
      </c>
      <c r="AH370" s="156">
        <f t="shared" si="117"/>
        <v>39661</v>
      </c>
      <c r="AI370" s="156">
        <f t="shared" si="117"/>
        <v>39544</v>
      </c>
      <c r="AJ370" s="156">
        <f t="shared" si="117"/>
        <v>39802</v>
      </c>
      <c r="AK370" s="156">
        <f t="shared" si="117"/>
        <v>39832</v>
      </c>
      <c r="AL370" s="156">
        <f t="shared" si="117"/>
        <v>39768</v>
      </c>
      <c r="AM370" s="156">
        <f t="shared" si="117"/>
        <v>39408</v>
      </c>
      <c r="AN370" s="156">
        <f t="shared" si="117"/>
        <v>39777</v>
      </c>
      <c r="AO370" s="156">
        <f t="shared" si="117"/>
        <v>40319</v>
      </c>
      <c r="AP370" s="157">
        <f t="shared" si="117"/>
        <v>41028</v>
      </c>
      <c r="AQ370" s="155">
        <f t="shared" si="117"/>
        <v>41966</v>
      </c>
      <c r="AR370" s="156">
        <f t="shared" si="117"/>
        <v>42435</v>
      </c>
      <c r="AS370" s="156">
        <f t="shared" si="117"/>
        <v>45585</v>
      </c>
      <c r="AT370" s="156">
        <f t="shared" ref="AT370:BW370" si="118">SUM(AT358:AT369)</f>
        <v>46532</v>
      </c>
      <c r="AU370" s="156">
        <f t="shared" si="118"/>
        <v>47191</v>
      </c>
      <c r="AV370" s="156">
        <f t="shared" si="118"/>
        <v>48194</v>
      </c>
      <c r="AW370" s="156">
        <f t="shared" si="118"/>
        <v>49509</v>
      </c>
      <c r="AX370" s="156">
        <f t="shared" si="118"/>
        <v>50419</v>
      </c>
      <c r="AY370" s="156">
        <f t="shared" si="118"/>
        <v>51297</v>
      </c>
      <c r="AZ370" s="156">
        <f t="shared" si="118"/>
        <v>51589</v>
      </c>
      <c r="BA370" s="156">
        <f t="shared" si="118"/>
        <v>51295</v>
      </c>
      <c r="BB370" s="157">
        <f t="shared" si="118"/>
        <v>52504</v>
      </c>
      <c r="BC370" s="155">
        <f t="shared" si="118"/>
        <v>53543</v>
      </c>
      <c r="BD370" s="156">
        <f t="shared" si="118"/>
        <v>54306</v>
      </c>
      <c r="BE370" s="156">
        <f t="shared" si="118"/>
        <v>54605</v>
      </c>
      <c r="BF370" s="156">
        <f t="shared" si="118"/>
        <v>55297</v>
      </c>
      <c r="BG370" s="156">
        <f t="shared" si="118"/>
        <v>55995</v>
      </c>
      <c r="BH370" s="156">
        <f t="shared" si="118"/>
        <v>57138</v>
      </c>
      <c r="BI370" s="156">
        <f t="shared" si="118"/>
        <v>57227</v>
      </c>
      <c r="BJ370" s="156">
        <f t="shared" si="118"/>
        <v>57642</v>
      </c>
      <c r="BK370" s="156">
        <f t="shared" si="118"/>
        <v>58133</v>
      </c>
      <c r="BL370" s="156">
        <f t="shared" si="118"/>
        <v>58328</v>
      </c>
      <c r="BM370" s="156">
        <f t="shared" si="118"/>
        <v>58701</v>
      </c>
      <c r="BN370" s="157">
        <f t="shared" si="118"/>
        <v>59862</v>
      </c>
      <c r="BO370" s="156">
        <f t="shared" si="118"/>
        <v>59816</v>
      </c>
      <c r="BP370" s="156">
        <f t="shared" si="118"/>
        <v>60633</v>
      </c>
      <c r="BQ370" s="156">
        <f t="shared" si="118"/>
        <v>60489</v>
      </c>
      <c r="BR370" s="156">
        <f t="shared" si="118"/>
        <v>62725</v>
      </c>
      <c r="BS370" s="156">
        <f t="shared" si="118"/>
        <v>61519</v>
      </c>
      <c r="BT370" s="156">
        <f t="shared" si="118"/>
        <v>62357</v>
      </c>
      <c r="BU370" s="156">
        <f t="shared" si="118"/>
        <v>62483</v>
      </c>
      <c r="BV370" s="156">
        <f t="shared" si="118"/>
        <v>62497</v>
      </c>
      <c r="BW370" s="156">
        <f t="shared" si="118"/>
        <v>62673</v>
      </c>
      <c r="BX370" s="156">
        <f t="shared" ref="BX370:BZ370" si="119">SUM(BX358:BX369)</f>
        <v>62981</v>
      </c>
      <c r="BY370" s="156">
        <f t="shared" si="119"/>
        <v>63123</v>
      </c>
      <c r="BZ370" s="157">
        <f t="shared" si="119"/>
        <v>63401</v>
      </c>
      <c r="CA370" s="156">
        <f t="shared" ref="CA370:CC370" si="120">SUM(CA358:CA369)</f>
        <v>64095</v>
      </c>
      <c r="CB370" s="156">
        <f t="shared" si="120"/>
        <v>64920</v>
      </c>
      <c r="CC370" s="208">
        <f t="shared" si="120"/>
        <v>64978</v>
      </c>
      <c r="CD370" s="208">
        <f t="shared" ref="CD370:CF370" si="121">SUM(CD358:CD369)</f>
        <v>65269</v>
      </c>
      <c r="CE370" s="208">
        <f t="shared" si="121"/>
        <v>65573</v>
      </c>
      <c r="CF370" s="208">
        <f t="shared" si="121"/>
        <v>65985</v>
      </c>
      <c r="CG370" s="208">
        <f t="shared" ref="CG370:CI370" si="122">SUM(CG358:CG369)</f>
        <v>66368</v>
      </c>
      <c r="CH370" s="208">
        <f t="shared" si="122"/>
        <v>66529</v>
      </c>
      <c r="CI370" s="208">
        <f t="shared" si="122"/>
        <v>67131</v>
      </c>
      <c r="CJ370" s="208">
        <f t="shared" ref="CJ370:CL370" si="123">SUM(CJ358:CJ369)</f>
        <v>67457</v>
      </c>
      <c r="CK370" s="208">
        <f t="shared" si="123"/>
        <v>67445</v>
      </c>
      <c r="CL370" s="211">
        <f t="shared" si="123"/>
        <v>67884</v>
      </c>
      <c r="CM370" s="232">
        <f t="shared" ref="CM370:CO370" si="124">SUM(CM358:CM369)</f>
        <v>70968</v>
      </c>
      <c r="CN370" s="208">
        <f t="shared" si="124"/>
        <v>71517</v>
      </c>
      <c r="CO370" s="208">
        <f t="shared" si="124"/>
        <v>71110</v>
      </c>
      <c r="CP370" s="208">
        <f t="shared" ref="CP370:CU370" si="125">SUM(CP358:CP369)</f>
        <v>71419</v>
      </c>
      <c r="CQ370" s="208">
        <f t="shared" si="125"/>
        <v>71639</v>
      </c>
      <c r="CR370" s="208">
        <f t="shared" si="125"/>
        <v>72858</v>
      </c>
      <c r="CS370" s="208">
        <f t="shared" si="125"/>
        <v>72573</v>
      </c>
      <c r="CT370" s="208">
        <f t="shared" si="125"/>
        <v>72686</v>
      </c>
      <c r="CU370" s="211">
        <f t="shared" si="125"/>
        <v>72761</v>
      </c>
    </row>
    <row r="371" spans="2:99" x14ac:dyDescent="0.25">
      <c r="B371" s="167">
        <v>15</v>
      </c>
      <c r="C371" s="158" t="s">
        <v>425</v>
      </c>
      <c r="D371" s="161">
        <v>21225</v>
      </c>
      <c r="E371" s="161">
        <v>24329</v>
      </c>
      <c r="F371" s="161">
        <v>26887</v>
      </c>
      <c r="G371" s="159">
        <v>27584</v>
      </c>
      <c r="H371" s="160">
        <v>27381</v>
      </c>
      <c r="I371" s="160">
        <v>27558</v>
      </c>
      <c r="J371" s="160">
        <v>27773</v>
      </c>
      <c r="K371" s="160">
        <v>28132</v>
      </c>
      <c r="L371" s="160">
        <v>28677</v>
      </c>
      <c r="M371" s="160">
        <v>28773</v>
      </c>
      <c r="N371" s="160">
        <v>29036</v>
      </c>
      <c r="O371" s="160">
        <v>29177</v>
      </c>
      <c r="P371" s="160">
        <v>29326</v>
      </c>
      <c r="Q371" s="160">
        <v>29477</v>
      </c>
      <c r="R371" s="161">
        <v>29854</v>
      </c>
      <c r="S371" s="160">
        <v>29972</v>
      </c>
      <c r="T371" s="160">
        <v>30279</v>
      </c>
      <c r="U371" s="160">
        <v>30391</v>
      </c>
      <c r="V371" s="160">
        <v>30606</v>
      </c>
      <c r="W371" s="160">
        <v>30730</v>
      </c>
      <c r="X371" s="160">
        <v>30462</v>
      </c>
      <c r="Y371" s="160">
        <v>30266</v>
      </c>
      <c r="Z371" s="160">
        <v>30371</v>
      </c>
      <c r="AA371" s="160">
        <v>30262</v>
      </c>
      <c r="AB371" s="160">
        <v>29826</v>
      </c>
      <c r="AC371" s="160">
        <v>26156</v>
      </c>
      <c r="AD371" s="161">
        <v>28895</v>
      </c>
      <c r="AE371" s="160">
        <v>28333</v>
      </c>
      <c r="AF371" s="160">
        <v>28029</v>
      </c>
      <c r="AG371" s="160">
        <v>28049</v>
      </c>
      <c r="AH371" s="160">
        <v>27862</v>
      </c>
      <c r="AI371" s="160">
        <v>27449</v>
      </c>
      <c r="AJ371" s="160">
        <v>27014</v>
      </c>
      <c r="AK371" s="160">
        <v>26547</v>
      </c>
      <c r="AL371" s="160">
        <v>26034</v>
      </c>
      <c r="AM371" s="160">
        <v>25463</v>
      </c>
      <c r="AN371" s="160">
        <v>25364</v>
      </c>
      <c r="AO371" s="160">
        <v>25877</v>
      </c>
      <c r="AP371" s="161">
        <v>26318</v>
      </c>
      <c r="AQ371" s="159">
        <v>26765</v>
      </c>
      <c r="AR371" s="160">
        <v>27109</v>
      </c>
      <c r="AS371" s="160">
        <v>26592</v>
      </c>
      <c r="AT371" s="160">
        <v>27217</v>
      </c>
      <c r="AU371" s="160">
        <v>27516</v>
      </c>
      <c r="AV371" s="160">
        <v>27893</v>
      </c>
      <c r="AW371" s="160">
        <v>28340</v>
      </c>
      <c r="AX371" s="160">
        <v>28626</v>
      </c>
      <c r="AY371" s="160">
        <v>28855</v>
      </c>
      <c r="AZ371" s="160">
        <v>29201</v>
      </c>
      <c r="BA371" s="160">
        <v>29557</v>
      </c>
      <c r="BB371" s="161">
        <v>29692</v>
      </c>
      <c r="BC371" s="159">
        <v>29947</v>
      </c>
      <c r="BD371" s="160">
        <v>30075</v>
      </c>
      <c r="BE371" s="160">
        <v>30378</v>
      </c>
      <c r="BF371" s="160">
        <v>30689</v>
      </c>
      <c r="BG371" s="160">
        <v>31078</v>
      </c>
      <c r="BH371" s="160">
        <v>31625</v>
      </c>
      <c r="BI371" s="160">
        <v>31578</v>
      </c>
      <c r="BJ371" s="160">
        <v>31949</v>
      </c>
      <c r="BK371" s="160">
        <v>32045</v>
      </c>
      <c r="BL371" s="160">
        <v>32152</v>
      </c>
      <c r="BM371" s="160">
        <v>32176</v>
      </c>
      <c r="BN371" s="161">
        <v>32336</v>
      </c>
      <c r="BO371" s="160">
        <v>32224</v>
      </c>
      <c r="BP371" s="160">
        <v>32290</v>
      </c>
      <c r="BQ371" s="160">
        <v>32510</v>
      </c>
      <c r="BR371" s="160">
        <v>32697</v>
      </c>
      <c r="BS371" s="160">
        <v>32771</v>
      </c>
      <c r="BT371" s="160">
        <v>32980</v>
      </c>
      <c r="BU371" s="160">
        <v>33159</v>
      </c>
      <c r="BV371" s="160">
        <v>33103</v>
      </c>
      <c r="BW371" s="160">
        <v>33267</v>
      </c>
      <c r="BX371" s="160">
        <v>33554</v>
      </c>
      <c r="BY371" s="160">
        <v>33664</v>
      </c>
      <c r="BZ371" s="161">
        <v>33603</v>
      </c>
      <c r="CA371" s="160">
        <v>33599</v>
      </c>
      <c r="CB371" s="160">
        <v>33672</v>
      </c>
      <c r="CC371" s="160">
        <v>33677</v>
      </c>
      <c r="CD371" s="160">
        <v>33760</v>
      </c>
      <c r="CE371" s="160">
        <v>33662</v>
      </c>
      <c r="CF371" s="160">
        <v>33763</v>
      </c>
      <c r="CG371" s="160">
        <v>34450</v>
      </c>
      <c r="CH371" s="160">
        <v>34348</v>
      </c>
      <c r="CI371" s="160">
        <v>34476</v>
      </c>
      <c r="CJ371" s="160">
        <v>34654</v>
      </c>
      <c r="CK371" s="160">
        <v>35042</v>
      </c>
      <c r="CL371" s="161">
        <v>34991</v>
      </c>
      <c r="CM371" s="159">
        <v>34709</v>
      </c>
      <c r="CN371" s="160">
        <v>34210</v>
      </c>
      <c r="CO371" s="160">
        <v>34407</v>
      </c>
      <c r="CP371" s="160">
        <v>34719</v>
      </c>
      <c r="CQ371" s="160">
        <v>34608</v>
      </c>
      <c r="CR371" s="160">
        <v>34873</v>
      </c>
      <c r="CS371" s="160">
        <v>34855</v>
      </c>
      <c r="CT371" s="160">
        <v>35028</v>
      </c>
      <c r="CU371" s="161">
        <v>35243</v>
      </c>
    </row>
    <row r="372" spans="2:99" x14ac:dyDescent="0.25">
      <c r="B372" s="143"/>
      <c r="C372" s="144" t="s">
        <v>426</v>
      </c>
      <c r="D372" s="147">
        <v>7</v>
      </c>
      <c r="E372" s="147">
        <v>7</v>
      </c>
      <c r="F372" s="147">
        <v>35</v>
      </c>
      <c r="G372" s="145">
        <v>36</v>
      </c>
      <c r="H372" s="146">
        <v>30</v>
      </c>
      <c r="I372" s="146">
        <v>29</v>
      </c>
      <c r="J372" s="146">
        <v>27</v>
      </c>
      <c r="K372" s="146">
        <v>39</v>
      </c>
      <c r="L372" s="146">
        <v>39</v>
      </c>
      <c r="M372" s="146">
        <v>41</v>
      </c>
      <c r="N372" s="146">
        <v>36</v>
      </c>
      <c r="O372" s="146">
        <v>31</v>
      </c>
      <c r="P372" s="146">
        <v>29</v>
      </c>
      <c r="Q372" s="146">
        <v>29</v>
      </c>
      <c r="R372" s="147">
        <v>29</v>
      </c>
      <c r="S372" s="146">
        <v>29</v>
      </c>
      <c r="T372" s="146">
        <v>29</v>
      </c>
      <c r="U372" s="146">
        <v>29</v>
      </c>
      <c r="V372" s="146">
        <v>31</v>
      </c>
      <c r="W372" s="146">
        <v>31</v>
      </c>
      <c r="X372" s="146">
        <v>31</v>
      </c>
      <c r="Y372" s="146">
        <v>31</v>
      </c>
      <c r="Z372" s="146">
        <v>32</v>
      </c>
      <c r="AA372" s="146">
        <v>31</v>
      </c>
      <c r="AB372" s="146">
        <v>32</v>
      </c>
      <c r="AC372" s="146">
        <v>29</v>
      </c>
      <c r="AD372" s="147">
        <v>29</v>
      </c>
      <c r="AE372" s="146">
        <v>30</v>
      </c>
      <c r="AF372" s="146">
        <v>29</v>
      </c>
      <c r="AG372" s="146">
        <v>29</v>
      </c>
      <c r="AH372" s="146">
        <v>32</v>
      </c>
      <c r="AI372" s="146">
        <v>32</v>
      </c>
      <c r="AJ372" s="146">
        <v>30</v>
      </c>
      <c r="AK372" s="146">
        <v>29</v>
      </c>
      <c r="AL372" s="146">
        <v>27</v>
      </c>
      <c r="AM372" s="146">
        <v>26</v>
      </c>
      <c r="AN372" s="146">
        <v>26</v>
      </c>
      <c r="AO372" s="146">
        <v>26</v>
      </c>
      <c r="AP372" s="147">
        <v>28</v>
      </c>
      <c r="AQ372" s="145">
        <v>29</v>
      </c>
      <c r="AR372" s="146">
        <v>29</v>
      </c>
      <c r="AS372" s="146">
        <v>16</v>
      </c>
      <c r="AT372" s="146">
        <v>17</v>
      </c>
      <c r="AU372" s="146">
        <v>20</v>
      </c>
      <c r="AV372" s="146">
        <v>19</v>
      </c>
      <c r="AW372" s="146">
        <v>20</v>
      </c>
      <c r="AX372" s="146">
        <v>23</v>
      </c>
      <c r="AY372" s="146">
        <v>24</v>
      </c>
      <c r="AZ372" s="146">
        <v>24</v>
      </c>
      <c r="BA372" s="146">
        <v>27</v>
      </c>
      <c r="BB372" s="147">
        <v>27</v>
      </c>
      <c r="BC372" s="145">
        <v>31</v>
      </c>
      <c r="BD372" s="146">
        <v>32</v>
      </c>
      <c r="BE372" s="146">
        <v>27</v>
      </c>
      <c r="BF372" s="146">
        <v>29</v>
      </c>
      <c r="BG372" s="146">
        <v>28</v>
      </c>
      <c r="BH372" s="146">
        <v>33</v>
      </c>
      <c r="BI372" s="146">
        <v>31</v>
      </c>
      <c r="BJ372" s="146">
        <v>30</v>
      </c>
      <c r="BK372" s="146">
        <v>32</v>
      </c>
      <c r="BL372" s="146">
        <v>27</v>
      </c>
      <c r="BM372" s="146">
        <v>30</v>
      </c>
      <c r="BN372" s="147">
        <v>23</v>
      </c>
      <c r="BO372" s="146">
        <v>30</v>
      </c>
      <c r="BP372" s="146">
        <v>28</v>
      </c>
      <c r="BQ372" s="146">
        <v>30</v>
      </c>
      <c r="BR372" s="146">
        <v>30</v>
      </c>
      <c r="BS372" s="146">
        <v>35</v>
      </c>
      <c r="BT372" s="146">
        <v>33</v>
      </c>
      <c r="BU372" s="146">
        <v>34</v>
      </c>
      <c r="BV372" s="146">
        <v>39</v>
      </c>
      <c r="BW372" s="146">
        <v>39</v>
      </c>
      <c r="BX372" s="146">
        <v>39</v>
      </c>
      <c r="BY372" s="146">
        <v>46</v>
      </c>
      <c r="BZ372" s="147">
        <v>42</v>
      </c>
      <c r="CA372" s="146">
        <v>41</v>
      </c>
      <c r="CB372" s="146">
        <v>41</v>
      </c>
      <c r="CC372" s="146">
        <v>41</v>
      </c>
      <c r="CD372" s="146">
        <v>33</v>
      </c>
      <c r="CE372" s="146">
        <v>38</v>
      </c>
      <c r="CF372" s="146">
        <v>36</v>
      </c>
      <c r="CG372" s="146">
        <v>42</v>
      </c>
      <c r="CH372" s="146">
        <v>39</v>
      </c>
      <c r="CI372" s="146">
        <v>40</v>
      </c>
      <c r="CJ372" s="146">
        <v>40</v>
      </c>
      <c r="CK372" s="146">
        <v>44</v>
      </c>
      <c r="CL372" s="147">
        <v>43</v>
      </c>
      <c r="CM372" s="145">
        <v>51</v>
      </c>
      <c r="CN372" s="146">
        <v>56</v>
      </c>
      <c r="CO372" s="146">
        <v>56</v>
      </c>
      <c r="CP372" s="146">
        <v>58</v>
      </c>
      <c r="CQ372" s="146">
        <v>60</v>
      </c>
      <c r="CR372" s="146">
        <v>62</v>
      </c>
      <c r="CS372" s="146">
        <v>59</v>
      </c>
      <c r="CT372" s="146">
        <v>65</v>
      </c>
      <c r="CU372" s="147">
        <v>67</v>
      </c>
    </row>
    <row r="373" spans="2:99" x14ac:dyDescent="0.25">
      <c r="B373" s="162"/>
      <c r="C373" s="163" t="s">
        <v>427</v>
      </c>
      <c r="D373" s="166">
        <v>4</v>
      </c>
      <c r="E373" s="166">
        <v>4</v>
      </c>
      <c r="F373" s="166">
        <v>4</v>
      </c>
      <c r="G373" s="164">
        <v>4</v>
      </c>
      <c r="H373" s="165">
        <v>5</v>
      </c>
      <c r="I373" s="165">
        <v>5</v>
      </c>
      <c r="J373" s="165">
        <v>5</v>
      </c>
      <c r="K373" s="165">
        <v>4</v>
      </c>
      <c r="L373" s="165">
        <v>5</v>
      </c>
      <c r="M373" s="165">
        <v>5</v>
      </c>
      <c r="N373" s="165">
        <v>5</v>
      </c>
      <c r="O373" s="165">
        <v>8</v>
      </c>
      <c r="P373" s="165">
        <v>8</v>
      </c>
      <c r="Q373" s="165">
        <v>8</v>
      </c>
      <c r="R373" s="166">
        <v>8</v>
      </c>
      <c r="S373" s="165">
        <v>7</v>
      </c>
      <c r="T373" s="165">
        <v>8</v>
      </c>
      <c r="U373" s="165">
        <v>7</v>
      </c>
      <c r="V373" s="165">
        <v>7</v>
      </c>
      <c r="W373" s="165">
        <v>7</v>
      </c>
      <c r="X373" s="165">
        <v>6</v>
      </c>
      <c r="Y373" s="165">
        <v>7</v>
      </c>
      <c r="Z373" s="165">
        <v>8</v>
      </c>
      <c r="AA373" s="165">
        <v>8</v>
      </c>
      <c r="AB373" s="165">
        <v>7</v>
      </c>
      <c r="AC373" s="165">
        <v>9</v>
      </c>
      <c r="AD373" s="166">
        <v>9</v>
      </c>
      <c r="AE373" s="165">
        <v>8</v>
      </c>
      <c r="AF373" s="165">
        <v>8</v>
      </c>
      <c r="AG373" s="165">
        <v>8</v>
      </c>
      <c r="AH373" s="165">
        <v>8</v>
      </c>
      <c r="AI373" s="165">
        <v>8</v>
      </c>
      <c r="AJ373" s="165">
        <v>8</v>
      </c>
      <c r="AK373" s="165">
        <v>8</v>
      </c>
      <c r="AL373" s="165">
        <v>8</v>
      </c>
      <c r="AM373" s="165">
        <v>3</v>
      </c>
      <c r="AN373" s="165">
        <v>5</v>
      </c>
      <c r="AO373" s="165">
        <v>7</v>
      </c>
      <c r="AP373" s="166">
        <v>4</v>
      </c>
      <c r="AQ373" s="164">
        <v>2</v>
      </c>
      <c r="AR373" s="165">
        <v>2</v>
      </c>
      <c r="AS373" s="165">
        <v>3</v>
      </c>
      <c r="AT373" s="165">
        <v>4</v>
      </c>
      <c r="AU373" s="165">
        <v>4</v>
      </c>
      <c r="AV373" s="165">
        <v>3</v>
      </c>
      <c r="AW373" s="165">
        <v>3</v>
      </c>
      <c r="AX373" s="165">
        <v>5</v>
      </c>
      <c r="AY373" s="165">
        <v>5</v>
      </c>
      <c r="AZ373" s="165">
        <v>5</v>
      </c>
      <c r="BA373" s="165">
        <v>4</v>
      </c>
      <c r="BB373" s="166">
        <v>4</v>
      </c>
      <c r="BC373" s="164">
        <v>4</v>
      </c>
      <c r="BD373" s="165">
        <v>4</v>
      </c>
      <c r="BE373" s="165">
        <v>5</v>
      </c>
      <c r="BF373" s="165">
        <v>5</v>
      </c>
      <c r="BG373" s="165">
        <v>6</v>
      </c>
      <c r="BH373" s="165">
        <v>6</v>
      </c>
      <c r="BI373" s="165">
        <v>6</v>
      </c>
      <c r="BJ373" s="165">
        <v>6</v>
      </c>
      <c r="BK373" s="165">
        <v>5</v>
      </c>
      <c r="BL373" s="165">
        <v>7</v>
      </c>
      <c r="BM373" s="165">
        <v>6</v>
      </c>
      <c r="BN373" s="166">
        <v>6</v>
      </c>
      <c r="BO373" s="165">
        <v>6</v>
      </c>
      <c r="BP373" s="165">
        <v>6</v>
      </c>
      <c r="BQ373" s="165">
        <v>6</v>
      </c>
      <c r="BR373" s="165">
        <v>9</v>
      </c>
      <c r="BS373" s="165">
        <v>12</v>
      </c>
      <c r="BT373" s="165">
        <v>7</v>
      </c>
      <c r="BU373" s="165">
        <v>9</v>
      </c>
      <c r="BV373" s="165">
        <v>6</v>
      </c>
      <c r="BW373" s="165">
        <v>8</v>
      </c>
      <c r="BX373" s="165">
        <v>8</v>
      </c>
      <c r="BY373" s="165">
        <v>7</v>
      </c>
      <c r="BZ373" s="166">
        <v>9</v>
      </c>
      <c r="CA373" s="165">
        <v>10</v>
      </c>
      <c r="CB373" s="165">
        <v>8</v>
      </c>
      <c r="CC373" s="165">
        <v>8</v>
      </c>
      <c r="CD373" s="165">
        <v>7</v>
      </c>
      <c r="CE373" s="165">
        <v>7</v>
      </c>
      <c r="CF373" s="165">
        <v>7</v>
      </c>
      <c r="CG373" s="165">
        <v>8</v>
      </c>
      <c r="CH373" s="165">
        <v>8</v>
      </c>
      <c r="CI373" s="165">
        <v>9</v>
      </c>
      <c r="CJ373" s="165">
        <v>10</v>
      </c>
      <c r="CK373" s="165">
        <v>11</v>
      </c>
      <c r="CL373" s="166">
        <v>10</v>
      </c>
      <c r="CM373" s="164">
        <v>14</v>
      </c>
      <c r="CN373" s="165">
        <v>13</v>
      </c>
      <c r="CO373" s="165">
        <v>11</v>
      </c>
      <c r="CP373" s="165">
        <v>13</v>
      </c>
      <c r="CQ373" s="165">
        <v>14</v>
      </c>
      <c r="CR373" s="165">
        <v>18</v>
      </c>
      <c r="CS373" s="165">
        <v>14</v>
      </c>
      <c r="CT373" s="165">
        <v>14</v>
      </c>
      <c r="CU373" s="166">
        <v>14</v>
      </c>
    </row>
    <row r="374" spans="2:99" ht="13.8" thickBot="1" x14ac:dyDescent="0.3">
      <c r="B374" s="162"/>
      <c r="C374" s="163" t="s">
        <v>428</v>
      </c>
      <c r="D374" s="166">
        <v>43</v>
      </c>
      <c r="E374" s="166">
        <v>58</v>
      </c>
      <c r="F374" s="166">
        <v>64</v>
      </c>
      <c r="G374" s="164">
        <v>69</v>
      </c>
      <c r="H374" s="165">
        <v>61</v>
      </c>
      <c r="I374" s="165">
        <v>64</v>
      </c>
      <c r="J374" s="165">
        <v>69</v>
      </c>
      <c r="K374" s="165">
        <v>81</v>
      </c>
      <c r="L374" s="165">
        <v>80</v>
      </c>
      <c r="M374" s="165">
        <v>85</v>
      </c>
      <c r="N374" s="165">
        <v>79</v>
      </c>
      <c r="O374" s="165">
        <v>79</v>
      </c>
      <c r="P374" s="165">
        <v>79</v>
      </c>
      <c r="Q374" s="165">
        <v>78</v>
      </c>
      <c r="R374" s="166">
        <v>78</v>
      </c>
      <c r="S374" s="165">
        <v>78</v>
      </c>
      <c r="T374" s="165">
        <v>78</v>
      </c>
      <c r="U374" s="165">
        <v>78</v>
      </c>
      <c r="V374" s="165">
        <v>77</v>
      </c>
      <c r="W374" s="165">
        <v>79</v>
      </c>
      <c r="X374" s="165">
        <v>78</v>
      </c>
      <c r="Y374" s="165">
        <v>75</v>
      </c>
      <c r="Z374" s="165">
        <v>75</v>
      </c>
      <c r="AA374" s="165">
        <v>73</v>
      </c>
      <c r="AB374" s="165">
        <v>75</v>
      </c>
      <c r="AC374" s="165">
        <v>69</v>
      </c>
      <c r="AD374" s="166">
        <v>66</v>
      </c>
      <c r="AE374" s="165">
        <v>65</v>
      </c>
      <c r="AF374" s="165">
        <v>65</v>
      </c>
      <c r="AG374" s="165">
        <v>63</v>
      </c>
      <c r="AH374" s="165">
        <v>65</v>
      </c>
      <c r="AI374" s="165">
        <v>64</v>
      </c>
      <c r="AJ374" s="165">
        <v>62</v>
      </c>
      <c r="AK374" s="165">
        <v>61</v>
      </c>
      <c r="AL374" s="165">
        <v>57</v>
      </c>
      <c r="AM374" s="165">
        <v>54</v>
      </c>
      <c r="AN374" s="165">
        <v>52</v>
      </c>
      <c r="AO374" s="165">
        <v>53</v>
      </c>
      <c r="AP374" s="166">
        <v>59</v>
      </c>
      <c r="AQ374" s="164">
        <v>56</v>
      </c>
      <c r="AR374" s="165">
        <v>56</v>
      </c>
      <c r="AS374" s="165">
        <v>29</v>
      </c>
      <c r="AT374" s="165">
        <v>33</v>
      </c>
      <c r="AU374" s="165">
        <v>33</v>
      </c>
      <c r="AV374" s="165">
        <v>35</v>
      </c>
      <c r="AW374" s="165">
        <v>36</v>
      </c>
      <c r="AX374" s="165">
        <v>39</v>
      </c>
      <c r="AY374" s="165">
        <v>41</v>
      </c>
      <c r="AZ374" s="165">
        <v>45</v>
      </c>
      <c r="BA374" s="165">
        <v>41</v>
      </c>
      <c r="BB374" s="166">
        <v>40</v>
      </c>
      <c r="BC374" s="164">
        <v>51</v>
      </c>
      <c r="BD374" s="165">
        <v>50</v>
      </c>
      <c r="BE374" s="165">
        <v>51</v>
      </c>
      <c r="BF374" s="165">
        <v>48</v>
      </c>
      <c r="BG374" s="165">
        <v>51</v>
      </c>
      <c r="BH374" s="165">
        <v>54</v>
      </c>
      <c r="BI374" s="165">
        <v>54</v>
      </c>
      <c r="BJ374" s="165">
        <v>53</v>
      </c>
      <c r="BK374" s="165">
        <v>56</v>
      </c>
      <c r="BL374" s="165">
        <v>52</v>
      </c>
      <c r="BM374" s="165">
        <v>55</v>
      </c>
      <c r="BN374" s="166">
        <v>62</v>
      </c>
      <c r="BO374" s="165">
        <v>63</v>
      </c>
      <c r="BP374" s="165">
        <v>60</v>
      </c>
      <c r="BQ374" s="165">
        <v>69</v>
      </c>
      <c r="BR374" s="165">
        <v>74</v>
      </c>
      <c r="BS374" s="165">
        <v>79</v>
      </c>
      <c r="BT374" s="165">
        <v>75</v>
      </c>
      <c r="BU374" s="165">
        <v>74</v>
      </c>
      <c r="BV374" s="165">
        <v>78</v>
      </c>
      <c r="BW374" s="165">
        <v>82</v>
      </c>
      <c r="BX374" s="165">
        <v>78</v>
      </c>
      <c r="BY374" s="165">
        <v>77</v>
      </c>
      <c r="BZ374" s="166">
        <v>75</v>
      </c>
      <c r="CA374" s="165">
        <v>84</v>
      </c>
      <c r="CB374" s="165">
        <v>74</v>
      </c>
      <c r="CC374" s="165">
        <v>86</v>
      </c>
      <c r="CD374" s="165">
        <v>84</v>
      </c>
      <c r="CE374" s="165">
        <v>85</v>
      </c>
      <c r="CF374" s="165">
        <v>94</v>
      </c>
      <c r="CG374" s="165">
        <v>94</v>
      </c>
      <c r="CH374" s="165">
        <v>95</v>
      </c>
      <c r="CI374" s="165">
        <v>106</v>
      </c>
      <c r="CJ374" s="165">
        <v>106</v>
      </c>
      <c r="CK374" s="165">
        <v>107</v>
      </c>
      <c r="CL374" s="166">
        <v>103</v>
      </c>
      <c r="CM374" s="164">
        <v>115</v>
      </c>
      <c r="CN374" s="165">
        <v>114</v>
      </c>
      <c r="CO374" s="165">
        <v>119</v>
      </c>
      <c r="CP374" s="165">
        <v>110</v>
      </c>
      <c r="CQ374" s="165">
        <v>111</v>
      </c>
      <c r="CR374" s="165">
        <v>119</v>
      </c>
      <c r="CS374" s="165">
        <v>118</v>
      </c>
      <c r="CT374" s="165">
        <v>119</v>
      </c>
      <c r="CU374" s="166">
        <v>123</v>
      </c>
    </row>
    <row r="375" spans="2:99" ht="13.8" thickBot="1" x14ac:dyDescent="0.3">
      <c r="B375" s="153" t="s">
        <v>429</v>
      </c>
      <c r="C375" s="154"/>
      <c r="D375" s="157">
        <f t="shared" ref="D375:AS375" si="126">SUM(D371:D374)</f>
        <v>21279</v>
      </c>
      <c r="E375" s="157">
        <f t="shared" si="126"/>
        <v>24398</v>
      </c>
      <c r="F375" s="157">
        <f t="shared" si="126"/>
        <v>26990</v>
      </c>
      <c r="G375" s="155">
        <f t="shared" si="126"/>
        <v>27693</v>
      </c>
      <c r="H375" s="156">
        <f t="shared" si="126"/>
        <v>27477</v>
      </c>
      <c r="I375" s="156">
        <f t="shared" si="126"/>
        <v>27656</v>
      </c>
      <c r="J375" s="156">
        <f t="shared" si="126"/>
        <v>27874</v>
      </c>
      <c r="K375" s="156">
        <f t="shared" si="126"/>
        <v>28256</v>
      </c>
      <c r="L375" s="156">
        <f t="shared" si="126"/>
        <v>28801</v>
      </c>
      <c r="M375" s="156">
        <f t="shared" si="126"/>
        <v>28904</v>
      </c>
      <c r="N375" s="156">
        <f t="shared" si="126"/>
        <v>29156</v>
      </c>
      <c r="O375" s="156">
        <f t="shared" si="126"/>
        <v>29295</v>
      </c>
      <c r="P375" s="156">
        <f t="shared" si="126"/>
        <v>29442</v>
      </c>
      <c r="Q375" s="156">
        <f t="shared" si="126"/>
        <v>29592</v>
      </c>
      <c r="R375" s="157">
        <f t="shared" si="126"/>
        <v>29969</v>
      </c>
      <c r="S375" s="156">
        <f t="shared" si="126"/>
        <v>30086</v>
      </c>
      <c r="T375" s="156">
        <f t="shared" si="126"/>
        <v>30394</v>
      </c>
      <c r="U375" s="156">
        <f t="shared" si="126"/>
        <v>30505</v>
      </c>
      <c r="V375" s="156">
        <f t="shared" si="126"/>
        <v>30721</v>
      </c>
      <c r="W375" s="156">
        <f t="shared" si="126"/>
        <v>30847</v>
      </c>
      <c r="X375" s="156">
        <f t="shared" si="126"/>
        <v>30577</v>
      </c>
      <c r="Y375" s="156">
        <f t="shared" si="126"/>
        <v>30379</v>
      </c>
      <c r="Z375" s="156">
        <f t="shared" si="126"/>
        <v>30486</v>
      </c>
      <c r="AA375" s="156">
        <f t="shared" si="126"/>
        <v>30374</v>
      </c>
      <c r="AB375" s="156">
        <f t="shared" si="126"/>
        <v>29940</v>
      </c>
      <c r="AC375" s="156">
        <f t="shared" si="126"/>
        <v>26263</v>
      </c>
      <c r="AD375" s="157">
        <f t="shared" si="126"/>
        <v>28999</v>
      </c>
      <c r="AE375" s="156">
        <f t="shared" si="126"/>
        <v>28436</v>
      </c>
      <c r="AF375" s="156">
        <f t="shared" si="126"/>
        <v>28131</v>
      </c>
      <c r="AG375" s="156">
        <f t="shared" si="126"/>
        <v>28149</v>
      </c>
      <c r="AH375" s="156">
        <f t="shared" si="126"/>
        <v>27967</v>
      </c>
      <c r="AI375" s="156">
        <f t="shared" si="126"/>
        <v>27553</v>
      </c>
      <c r="AJ375" s="156">
        <f t="shared" si="126"/>
        <v>27114</v>
      </c>
      <c r="AK375" s="156">
        <f t="shared" si="126"/>
        <v>26645</v>
      </c>
      <c r="AL375" s="156">
        <f t="shared" si="126"/>
        <v>26126</v>
      </c>
      <c r="AM375" s="156">
        <f t="shared" si="126"/>
        <v>25546</v>
      </c>
      <c r="AN375" s="156">
        <f t="shared" si="126"/>
        <v>25447</v>
      </c>
      <c r="AO375" s="156">
        <f t="shared" si="126"/>
        <v>25963</v>
      </c>
      <c r="AP375" s="157">
        <f t="shared" si="126"/>
        <v>26409</v>
      </c>
      <c r="AQ375" s="155">
        <f t="shared" si="126"/>
        <v>26852</v>
      </c>
      <c r="AR375" s="156">
        <f t="shared" si="126"/>
        <v>27196</v>
      </c>
      <c r="AS375" s="156">
        <f t="shared" si="126"/>
        <v>26640</v>
      </c>
      <c r="AT375" s="156">
        <f t="shared" ref="AT375:BW375" si="127">SUM(AT371:AT374)</f>
        <v>27271</v>
      </c>
      <c r="AU375" s="156">
        <f t="shared" si="127"/>
        <v>27573</v>
      </c>
      <c r="AV375" s="156">
        <f t="shared" si="127"/>
        <v>27950</v>
      </c>
      <c r="AW375" s="156">
        <f t="shared" si="127"/>
        <v>28399</v>
      </c>
      <c r="AX375" s="156">
        <f t="shared" si="127"/>
        <v>28693</v>
      </c>
      <c r="AY375" s="156">
        <f t="shared" si="127"/>
        <v>28925</v>
      </c>
      <c r="AZ375" s="156">
        <f t="shared" si="127"/>
        <v>29275</v>
      </c>
      <c r="BA375" s="156">
        <f t="shared" si="127"/>
        <v>29629</v>
      </c>
      <c r="BB375" s="157">
        <f t="shared" si="127"/>
        <v>29763</v>
      </c>
      <c r="BC375" s="155">
        <f t="shared" si="127"/>
        <v>30033</v>
      </c>
      <c r="BD375" s="156">
        <f t="shared" si="127"/>
        <v>30161</v>
      </c>
      <c r="BE375" s="156">
        <f t="shared" si="127"/>
        <v>30461</v>
      </c>
      <c r="BF375" s="156">
        <f t="shared" si="127"/>
        <v>30771</v>
      </c>
      <c r="BG375" s="156">
        <f t="shared" si="127"/>
        <v>31163</v>
      </c>
      <c r="BH375" s="156">
        <f t="shared" si="127"/>
        <v>31718</v>
      </c>
      <c r="BI375" s="156">
        <f t="shared" si="127"/>
        <v>31669</v>
      </c>
      <c r="BJ375" s="156">
        <f t="shared" si="127"/>
        <v>32038</v>
      </c>
      <c r="BK375" s="156">
        <f t="shared" si="127"/>
        <v>32138</v>
      </c>
      <c r="BL375" s="156">
        <f t="shared" si="127"/>
        <v>32238</v>
      </c>
      <c r="BM375" s="156">
        <f t="shared" si="127"/>
        <v>32267</v>
      </c>
      <c r="BN375" s="157">
        <f t="shared" si="127"/>
        <v>32427</v>
      </c>
      <c r="BO375" s="156">
        <f t="shared" si="127"/>
        <v>32323</v>
      </c>
      <c r="BP375" s="156">
        <f t="shared" si="127"/>
        <v>32384</v>
      </c>
      <c r="BQ375" s="156">
        <f t="shared" si="127"/>
        <v>32615</v>
      </c>
      <c r="BR375" s="156">
        <f t="shared" si="127"/>
        <v>32810</v>
      </c>
      <c r="BS375" s="156">
        <f t="shared" si="127"/>
        <v>32897</v>
      </c>
      <c r="BT375" s="156">
        <f t="shared" si="127"/>
        <v>33095</v>
      </c>
      <c r="BU375" s="156">
        <f t="shared" si="127"/>
        <v>33276</v>
      </c>
      <c r="BV375" s="156">
        <f t="shared" si="127"/>
        <v>33226</v>
      </c>
      <c r="BW375" s="156">
        <f t="shared" si="127"/>
        <v>33396</v>
      </c>
      <c r="BX375" s="156">
        <f t="shared" ref="BX375:BZ375" si="128">SUM(BX371:BX374)</f>
        <v>33679</v>
      </c>
      <c r="BY375" s="156">
        <f t="shared" si="128"/>
        <v>33794</v>
      </c>
      <c r="BZ375" s="157">
        <f t="shared" si="128"/>
        <v>33729</v>
      </c>
      <c r="CA375" s="156">
        <f t="shared" ref="CA375:CC375" si="129">SUM(CA371:CA374)</f>
        <v>33734</v>
      </c>
      <c r="CB375" s="156">
        <f t="shared" si="129"/>
        <v>33795</v>
      </c>
      <c r="CC375" s="208">
        <f t="shared" si="129"/>
        <v>33812</v>
      </c>
      <c r="CD375" s="208">
        <f t="shared" ref="CD375:CF375" si="130">SUM(CD371:CD374)</f>
        <v>33884</v>
      </c>
      <c r="CE375" s="208">
        <f t="shared" si="130"/>
        <v>33792</v>
      </c>
      <c r="CF375" s="208">
        <f t="shared" si="130"/>
        <v>33900</v>
      </c>
      <c r="CG375" s="208">
        <f t="shared" ref="CG375:CI375" si="131">SUM(CG371:CG374)</f>
        <v>34594</v>
      </c>
      <c r="CH375" s="208">
        <f t="shared" si="131"/>
        <v>34490</v>
      </c>
      <c r="CI375" s="208">
        <f t="shared" si="131"/>
        <v>34631</v>
      </c>
      <c r="CJ375" s="208">
        <f t="shared" ref="CJ375:CL375" si="132">SUM(CJ371:CJ374)</f>
        <v>34810</v>
      </c>
      <c r="CK375" s="208">
        <f t="shared" si="132"/>
        <v>35204</v>
      </c>
      <c r="CL375" s="211">
        <f t="shared" si="132"/>
        <v>35147</v>
      </c>
      <c r="CM375" s="232">
        <f t="shared" ref="CM375:CO375" si="133">SUM(CM371:CM374)</f>
        <v>34889</v>
      </c>
      <c r="CN375" s="208">
        <f t="shared" si="133"/>
        <v>34393</v>
      </c>
      <c r="CO375" s="208">
        <f t="shared" si="133"/>
        <v>34593</v>
      </c>
      <c r="CP375" s="208">
        <f t="shared" ref="CP375:CU375" si="134">SUM(CP371:CP374)</f>
        <v>34900</v>
      </c>
      <c r="CQ375" s="208">
        <f t="shared" si="134"/>
        <v>34793</v>
      </c>
      <c r="CR375" s="208">
        <f t="shared" si="134"/>
        <v>35072</v>
      </c>
      <c r="CS375" s="208">
        <f t="shared" si="134"/>
        <v>35046</v>
      </c>
      <c r="CT375" s="208">
        <f t="shared" si="134"/>
        <v>35226</v>
      </c>
      <c r="CU375" s="211">
        <f t="shared" si="134"/>
        <v>35447</v>
      </c>
    </row>
    <row r="376" spans="2:99" ht="13.8" thickBot="1" x14ac:dyDescent="0.3">
      <c r="B376" s="153" t="s">
        <v>430</v>
      </c>
      <c r="C376" s="154"/>
      <c r="D376" s="157">
        <f t="shared" ref="D376:AS376" si="135">+D18+D28+D39+D56+D95+D129+D160+D215+D248+D280+D292+D304+D357+D370+D375</f>
        <v>1241346</v>
      </c>
      <c r="E376" s="157">
        <f t="shared" si="135"/>
        <v>1461490</v>
      </c>
      <c r="F376" s="157">
        <f t="shared" si="135"/>
        <v>1664032</v>
      </c>
      <c r="G376" s="155">
        <f t="shared" si="135"/>
        <v>1693159</v>
      </c>
      <c r="H376" s="156">
        <f t="shared" si="135"/>
        <v>1688273</v>
      </c>
      <c r="I376" s="156">
        <f t="shared" si="135"/>
        <v>1725224</v>
      </c>
      <c r="J376" s="156">
        <f t="shared" si="135"/>
        <v>1747966</v>
      </c>
      <c r="K376" s="156">
        <f t="shared" si="135"/>
        <v>1786123</v>
      </c>
      <c r="L376" s="156">
        <f t="shared" si="135"/>
        <v>1823937</v>
      </c>
      <c r="M376" s="156">
        <f t="shared" si="135"/>
        <v>1842238</v>
      </c>
      <c r="N376" s="156">
        <f t="shared" si="135"/>
        <v>1860833</v>
      </c>
      <c r="O376" s="156">
        <f t="shared" si="135"/>
        <v>1861677</v>
      </c>
      <c r="P376" s="156">
        <f t="shared" si="135"/>
        <v>1886662</v>
      </c>
      <c r="Q376" s="156">
        <f t="shared" si="135"/>
        <v>1898490</v>
      </c>
      <c r="R376" s="157">
        <f t="shared" si="135"/>
        <v>1928694</v>
      </c>
      <c r="S376" s="156">
        <f t="shared" si="135"/>
        <v>1943173</v>
      </c>
      <c r="T376" s="156">
        <f t="shared" si="135"/>
        <v>1949710</v>
      </c>
      <c r="U376" s="156">
        <f t="shared" si="135"/>
        <v>1972213</v>
      </c>
      <c r="V376" s="156">
        <f t="shared" si="135"/>
        <v>1996112</v>
      </c>
      <c r="W376" s="156">
        <f t="shared" si="135"/>
        <v>2014979</v>
      </c>
      <c r="X376" s="156">
        <f t="shared" si="135"/>
        <v>2039004</v>
      </c>
      <c r="Y376" s="156">
        <f t="shared" si="135"/>
        <v>2049212</v>
      </c>
      <c r="Z376" s="156">
        <f t="shared" si="135"/>
        <v>2048343</v>
      </c>
      <c r="AA376" s="156">
        <f t="shared" si="135"/>
        <v>2066739</v>
      </c>
      <c r="AB376" s="156">
        <f t="shared" si="135"/>
        <v>2072997</v>
      </c>
      <c r="AC376" s="156">
        <f t="shared" si="135"/>
        <v>2062466</v>
      </c>
      <c r="AD376" s="157">
        <f t="shared" si="135"/>
        <v>2067368</v>
      </c>
      <c r="AE376" s="156">
        <f t="shared" si="135"/>
        <v>2080306</v>
      </c>
      <c r="AF376" s="156">
        <f t="shared" si="135"/>
        <v>2086262</v>
      </c>
      <c r="AG376" s="156">
        <f t="shared" si="135"/>
        <v>2106227</v>
      </c>
      <c r="AH376" s="156">
        <f t="shared" si="135"/>
        <v>2123655</v>
      </c>
      <c r="AI376" s="156">
        <f t="shared" si="135"/>
        <v>2117337</v>
      </c>
      <c r="AJ376" s="156">
        <f t="shared" si="135"/>
        <v>2121598</v>
      </c>
      <c r="AK376" s="156">
        <f t="shared" si="135"/>
        <v>2115954</v>
      </c>
      <c r="AL376" s="156">
        <f t="shared" si="135"/>
        <v>2098151</v>
      </c>
      <c r="AM376" s="156">
        <f t="shared" si="135"/>
        <v>2073344</v>
      </c>
      <c r="AN376" s="156">
        <f t="shared" si="135"/>
        <v>2094530</v>
      </c>
      <c r="AO376" s="156">
        <f t="shared" si="135"/>
        <v>2130147</v>
      </c>
      <c r="AP376" s="157">
        <f t="shared" si="135"/>
        <v>2159979</v>
      </c>
      <c r="AQ376" s="155">
        <f t="shared" si="135"/>
        <v>2185426</v>
      </c>
      <c r="AR376" s="156">
        <f t="shared" si="135"/>
        <v>2205632</v>
      </c>
      <c r="AS376" s="156">
        <f t="shared" si="135"/>
        <v>2257440</v>
      </c>
      <c r="AT376" s="156">
        <f t="shared" ref="AT376:BW376" si="136">+AT18+AT28+AT39+AT56+AT95+AT129+AT160+AT215+AT248+AT280+AT292+AT304+AT357+AT370+AT375</f>
        <v>2305705</v>
      </c>
      <c r="AU376" s="156">
        <f t="shared" si="136"/>
        <v>2339706</v>
      </c>
      <c r="AV376" s="156">
        <f t="shared" si="136"/>
        <v>2378744</v>
      </c>
      <c r="AW376" s="156">
        <f t="shared" si="136"/>
        <v>2429978</v>
      </c>
      <c r="AX376" s="156">
        <f t="shared" si="136"/>
        <v>2463943</v>
      </c>
      <c r="AY376" s="156">
        <f t="shared" si="136"/>
        <v>2489908</v>
      </c>
      <c r="AZ376" s="156">
        <f t="shared" si="136"/>
        <v>2513162</v>
      </c>
      <c r="BA376" s="156">
        <f t="shared" si="136"/>
        <v>2530746</v>
      </c>
      <c r="BB376" s="157">
        <f t="shared" si="136"/>
        <v>2555620</v>
      </c>
      <c r="BC376" s="155">
        <f t="shared" si="136"/>
        <v>2587256</v>
      </c>
      <c r="BD376" s="156">
        <f t="shared" si="136"/>
        <v>2607932</v>
      </c>
      <c r="BE376" s="156">
        <f t="shared" si="136"/>
        <v>2633602</v>
      </c>
      <c r="BF376" s="156">
        <f t="shared" si="136"/>
        <v>2672841</v>
      </c>
      <c r="BG376" s="156">
        <f t="shared" si="136"/>
        <v>2708463</v>
      </c>
      <c r="BH376" s="156">
        <f t="shared" si="136"/>
        <v>2750663</v>
      </c>
      <c r="BI376" s="156">
        <f t="shared" si="136"/>
        <v>2748339</v>
      </c>
      <c r="BJ376" s="156">
        <f t="shared" si="136"/>
        <v>2762652</v>
      </c>
      <c r="BK376" s="156">
        <f t="shared" si="136"/>
        <v>2772585</v>
      </c>
      <c r="BL376" s="156">
        <f t="shared" si="136"/>
        <v>2789396</v>
      </c>
      <c r="BM376" s="156">
        <f t="shared" si="136"/>
        <v>2797700</v>
      </c>
      <c r="BN376" s="157">
        <f t="shared" si="136"/>
        <v>2809981</v>
      </c>
      <c r="BO376" s="156">
        <f t="shared" si="136"/>
        <v>2824508</v>
      </c>
      <c r="BP376" s="156">
        <f t="shared" si="136"/>
        <v>2829794</v>
      </c>
      <c r="BQ376" s="156">
        <f t="shared" si="136"/>
        <v>2844358</v>
      </c>
      <c r="BR376" s="156">
        <f t="shared" si="136"/>
        <v>2870394</v>
      </c>
      <c r="BS376" s="156">
        <f t="shared" si="136"/>
        <v>2883936</v>
      </c>
      <c r="BT376" s="156">
        <f t="shared" si="136"/>
        <v>2914741</v>
      </c>
      <c r="BU376" s="156">
        <f t="shared" si="136"/>
        <v>2921069</v>
      </c>
      <c r="BV376" s="156">
        <f t="shared" si="136"/>
        <v>2921346</v>
      </c>
      <c r="BW376" s="156">
        <f t="shared" si="136"/>
        <v>2920908</v>
      </c>
      <c r="BX376" s="156">
        <f t="shared" ref="BX376:BZ376" si="137">+BX18+BX28+BX39+BX56+BX95+BX129+BX160+BX215+BX248+BX280+BX292+BX304+BX357+BX370+BX375</f>
        <v>2935104</v>
      </c>
      <c r="BY376" s="156">
        <f t="shared" si="137"/>
        <v>2939717</v>
      </c>
      <c r="BZ376" s="157">
        <f t="shared" si="137"/>
        <v>2940023</v>
      </c>
      <c r="CA376" s="156">
        <f t="shared" ref="CA376:CC376" si="138">+CA18+CA28+CA39+CA56+CA95+CA129+CA160+CA215+CA248+CA280+CA292+CA304+CA357+CA370+CA375</f>
        <v>2953009</v>
      </c>
      <c r="CB376" s="156">
        <f t="shared" si="138"/>
        <v>2965489</v>
      </c>
      <c r="CC376" s="208">
        <f t="shared" si="138"/>
        <v>2971296</v>
      </c>
      <c r="CD376" s="208">
        <f t="shared" ref="CD376:CF376" si="139">+CD18+CD28+CD39+CD56+CD95+CD129+CD160+CD215+CD248+CD280+CD292+CD304+CD357+CD370+CD375</f>
        <v>2983683</v>
      </c>
      <c r="CE376" s="208">
        <f t="shared" si="139"/>
        <v>2986483</v>
      </c>
      <c r="CF376" s="208">
        <f t="shared" si="139"/>
        <v>3001294</v>
      </c>
      <c r="CG376" s="208">
        <f t="shared" ref="CG376:CI376" si="140">+CG18+CG28+CG39+CG56+CG95+CG129+CG160+CG215+CG248+CG280+CG292+CG304+CG357+CG370+CG375</f>
        <v>3007318</v>
      </c>
      <c r="CH376" s="208">
        <f t="shared" si="140"/>
        <v>3006365</v>
      </c>
      <c r="CI376" s="208">
        <f t="shared" si="140"/>
        <v>3021359</v>
      </c>
      <c r="CJ376" s="208">
        <f t="shared" ref="CJ376:CL376" si="141">+CJ18+CJ28+CJ39+CJ56+CJ95+CJ129+CJ160+CJ215+CJ248+CJ280+CJ292+CJ304+CJ357+CJ370+CJ375</f>
        <v>3037918</v>
      </c>
      <c r="CK376" s="208">
        <f t="shared" si="141"/>
        <v>3035461</v>
      </c>
      <c r="CL376" s="211">
        <f t="shared" si="141"/>
        <v>3050347</v>
      </c>
      <c r="CM376" s="232">
        <f t="shared" ref="CM376:CO376" si="142">+CM18+CM28+CM39+CM56+CM95+CM129+CM160+CM215+CM248+CM280+CM292+CM304+CM357+CM370+CM375</f>
        <v>3132568</v>
      </c>
      <c r="CN376" s="208">
        <f t="shared" si="142"/>
        <v>3141145</v>
      </c>
      <c r="CO376" s="208">
        <f t="shared" si="142"/>
        <v>3139375</v>
      </c>
      <c r="CP376" s="208">
        <f t="shared" ref="CP376:CU376" si="143">+CP18+CP28+CP39+CP56+CP95+CP129+CP160+CP215+CP248+CP280+CP292+CP304+CP357+CP370+CP375</f>
        <v>3170429</v>
      </c>
      <c r="CQ376" s="208">
        <f t="shared" si="143"/>
        <v>3186379</v>
      </c>
      <c r="CR376" s="208">
        <f t="shared" si="143"/>
        <v>3228839</v>
      </c>
      <c r="CS376" s="208">
        <f t="shared" si="143"/>
        <v>3231725</v>
      </c>
      <c r="CT376" s="208">
        <f t="shared" si="143"/>
        <v>3234953</v>
      </c>
      <c r="CU376" s="211">
        <f t="shared" si="143"/>
        <v>3246457</v>
      </c>
    </row>
    <row r="377" spans="2:99" x14ac:dyDescent="0.25"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</row>
    <row r="378" spans="2:99" x14ac:dyDescent="0.25">
      <c r="B378" s="31" t="s">
        <v>20</v>
      </c>
      <c r="C378" s="131"/>
    </row>
    <row r="379" spans="2:99" x14ac:dyDescent="0.25">
      <c r="B379" s="131"/>
      <c r="C379" s="131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</row>
    <row r="380" spans="2:99" x14ac:dyDescent="0.25">
      <c r="B380" s="131"/>
      <c r="C380" s="131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</row>
    <row r="381" spans="2:99" x14ac:dyDescent="0.25"/>
    <row r="382" spans="2:99" x14ac:dyDescent="0.25"/>
    <row r="383" spans="2:99" x14ac:dyDescent="0.25"/>
    <row r="384" spans="2:99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</sheetData>
  <mergeCells count="8">
    <mergeCell ref="CM8:CU8"/>
    <mergeCell ref="CA8:CL8"/>
    <mergeCell ref="BO8:BZ8"/>
    <mergeCell ref="BC8:BN8"/>
    <mergeCell ref="G8:R8"/>
    <mergeCell ref="S8:AD8"/>
    <mergeCell ref="AE8:AP8"/>
    <mergeCell ref="AQ8:BB8"/>
  </mergeCells>
  <hyperlinks>
    <hyperlink ref="B7" location="ÍNDICE!A1" display="&lt;&lt; VOLVER"/>
    <hyperlink ref="B378" location="ÍNDICE!A1" display="&lt;&lt; VOLVER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Indice</vt:lpstr>
      <vt:lpstr>9.0.RES</vt:lpstr>
      <vt:lpstr>9.1.SUS</vt:lpstr>
      <vt:lpstr>9.3.SUS_Acceso</vt:lpstr>
      <vt:lpstr>9.4.SUS_Emp</vt:lpstr>
      <vt:lpstr>9.5.SUS_Emp2</vt:lpstr>
      <vt:lpstr>9.6.SUS_COMUNA</vt:lpstr>
      <vt:lpstr>'9.3.SUS_Acceso'!Área_de_impresión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AVERA</cp:lastModifiedBy>
  <cp:lastPrinted>2007-03-14T15:34:47Z</cp:lastPrinted>
  <dcterms:created xsi:type="dcterms:W3CDTF">2006-11-10T16:02:40Z</dcterms:created>
  <dcterms:modified xsi:type="dcterms:W3CDTF">2017-11-27T20:55:49Z</dcterms:modified>
</cp:coreProperties>
</file>